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4921" yWindow="105" windowWidth="16185" windowHeight="12315" activeTab="0"/>
  </bookViews>
  <sheets>
    <sheet name="order" sheetId="1" r:id="rId1"/>
    <sheet name="data base" sheetId="2" r:id="rId2"/>
  </sheets>
  <definedNames>
    <definedName name="_xlnm.Print_Area" localSheetId="1">'data base'!$A$1:$F$439</definedName>
    <definedName name="_xlnm.Print_Area" localSheetId="0">'order'!$B$1:$H$36</definedName>
    <definedName name="_xlnm.Print_Titles" localSheetId="1">'data base'!$1:$1</definedName>
  </definedNames>
  <calcPr fullCalcOnLoad="1"/>
</workbook>
</file>

<file path=xl/sharedStrings.xml><?xml version="1.0" encoding="utf-8"?>
<sst xmlns="http://schemas.openxmlformats.org/spreadsheetml/2006/main" count="895" uniqueCount="886">
  <si>
    <t xml:space="preserve">  ボズシ工房 注文票</t>
  </si>
  <si>
    <t>商品名</t>
  </si>
  <si>
    <t>AQ-H70W</t>
  </si>
  <si>
    <t>AQ-S01</t>
  </si>
  <si>
    <t>AQ-S03</t>
  </si>
  <si>
    <t>AQ-S04</t>
  </si>
  <si>
    <t>AQ-S05</t>
  </si>
  <si>
    <t>AQ-C35P</t>
  </si>
  <si>
    <t>AQ-C01</t>
  </si>
  <si>
    <t>AQ-C04</t>
  </si>
  <si>
    <t>AQ-C05</t>
  </si>
  <si>
    <t>AQ-K08</t>
  </si>
  <si>
    <t>AQ-K10</t>
  </si>
  <si>
    <t>AQ-K11</t>
  </si>
  <si>
    <t>AQ-B01</t>
  </si>
  <si>
    <t>AQ-B02</t>
  </si>
  <si>
    <t>AQ-B03</t>
  </si>
  <si>
    <t>AQ-B04</t>
  </si>
  <si>
    <t>AQ-B05</t>
  </si>
  <si>
    <t>AQ-B06</t>
  </si>
  <si>
    <t>AQ-B81</t>
  </si>
  <si>
    <t>AQ-B85</t>
  </si>
  <si>
    <t>メールアドレス：</t>
  </si>
  <si>
    <t>←ご住所を県から入力して下さい。</t>
  </si>
  <si>
    <t>←半角でお間違えのないように入力して下さい。</t>
  </si>
  <si>
    <t>ふりがな：</t>
  </si>
  <si>
    <t>郵便番号：</t>
  </si>
  <si>
    <t>←半角数字とハイフンで入力して下さい。</t>
  </si>
  <si>
    <t>住所：</t>
  </si>
  <si>
    <t>電話番号：</t>
  </si>
  <si>
    <t>ＦＡＸ番号：</t>
  </si>
  <si>
    <t>連絡事項：</t>
  </si>
  <si>
    <t>←連絡事項がありましたら記入して下さい。</t>
  </si>
  <si>
    <t>代引き</t>
  </si>
  <si>
    <t>注文内容：</t>
  </si>
  <si>
    <t>←ここにdata baseシートから商品を選択し貼り付けて下さい。数量のご記入をお忘れ無く。</t>
  </si>
  <si>
    <t>注文書作成日：</t>
  </si>
  <si>
    <t>法人名／部署</t>
  </si>
  <si>
    <t>←全角で入力して下さい。</t>
  </si>
  <si>
    <t>お名前：</t>
  </si>
  <si>
    <t>←漢字で入力して下さい。</t>
  </si>
  <si>
    <t>←全角ひらがなで入力して下さい。</t>
  </si>
  <si>
    <t>代引手数料：</t>
  </si>
  <si>
    <t>決済方法：</t>
  </si>
  <si>
    <t>税込単価</t>
  </si>
  <si>
    <t>本体価格</t>
  </si>
  <si>
    <t>消費税</t>
  </si>
  <si>
    <t>数量</t>
  </si>
  <si>
    <t>消費税：</t>
  </si>
  <si>
    <t>請求金額(税込)：</t>
  </si>
  <si>
    <t>商品コード</t>
  </si>
  <si>
    <t>税込単価</t>
  </si>
  <si>
    <t>本体価格</t>
  </si>
  <si>
    <t>消費税</t>
  </si>
  <si>
    <t>AQ-FT04Q_X</t>
  </si>
  <si>
    <t>多灯インバーター4型直管4灯用</t>
  </si>
  <si>
    <t>AQ-FT04QT_X</t>
  </si>
  <si>
    <t>多灯インバーター4型ツイン管4灯用</t>
  </si>
  <si>
    <t>AQ-FT06Q_X</t>
  </si>
  <si>
    <t>多灯インバーター6型直管4灯用</t>
  </si>
  <si>
    <t>AQ-FT06QT_X</t>
  </si>
  <si>
    <t>多灯インバーター6型ツイン管4灯用</t>
  </si>
  <si>
    <t>AQ-FT08Q_X</t>
  </si>
  <si>
    <t>多灯インバーター8型直管4灯用</t>
  </si>
  <si>
    <t>AQ-FT09QT_X</t>
  </si>
  <si>
    <t>多灯インバーター9型ツイン管4灯用</t>
  </si>
  <si>
    <t>AQ-FT09QC_X</t>
  </si>
  <si>
    <t>多灯インバーター9型サークル管4灯用</t>
  </si>
  <si>
    <t>AQ-FT10Q_X</t>
  </si>
  <si>
    <t>多灯インバーター10型直管4灯用</t>
  </si>
  <si>
    <t>AQ-FT13QT_X</t>
  </si>
  <si>
    <t>多灯インバーター13型ツイン管4灯用</t>
  </si>
  <si>
    <t>AQ-FT15Q_X</t>
  </si>
  <si>
    <t>AQ-FT16QH_X</t>
  </si>
  <si>
    <t>多灯インバーター16型Hf管4灯用</t>
  </si>
  <si>
    <t>AQ-FT20Y_X</t>
  </si>
  <si>
    <t>蛍光灯インバーター24型ツイン3管2灯用</t>
  </si>
  <si>
    <t>蛍光灯インバーター28型ツイン管2灯用</t>
  </si>
  <si>
    <t>殺菌灯インバーター30型直管型殺菌灯2灯用</t>
  </si>
  <si>
    <t>蛍光灯インバーター32型ツイン3管2灯用</t>
  </si>
  <si>
    <t>蛍光灯インバーター35型直管2灯用</t>
  </si>
  <si>
    <t>蛍光灯インバーター32型Hf管1灯用45W駆動</t>
  </si>
  <si>
    <t>蛍光灯インバーター50型Hf管1灯用65W駆動</t>
  </si>
  <si>
    <t>蛍光灯インバーター55型ツイン管1灯用</t>
  </si>
  <si>
    <t>小型蛍光灯インバーター4型直管1灯用</t>
  </si>
  <si>
    <t>小型蛍光灯インバーター4型ツイン管1灯用</t>
  </si>
  <si>
    <t>小型蛍光灯インバーター6型ツイン管1灯用</t>
  </si>
  <si>
    <t>小型蛍光灯インバーター6/8型直管1灯用</t>
  </si>
  <si>
    <t>小型蛍光灯インバーター9型ツイン管1灯用</t>
  </si>
  <si>
    <t>小型蛍光灯インバーター9型サークル管1灯用</t>
  </si>
  <si>
    <t>小型蛍光灯インバーター10型直管1灯用</t>
  </si>
  <si>
    <t>小型蛍光灯インバーター13型ツイン管1灯用</t>
  </si>
  <si>
    <t>調光一体多灯インバーター4型直管4灯用</t>
  </si>
  <si>
    <t>調光一体多灯インバーター4型ツイン管4灯用</t>
  </si>
  <si>
    <t>調光一体多灯インバーター6型直管4灯用</t>
  </si>
  <si>
    <t>調光一体多灯インバーター6型ツイン管4灯用</t>
  </si>
  <si>
    <t>調光一体多灯インバーター8型直管4灯用</t>
  </si>
  <si>
    <t>調光一体多灯インバーター9型ツイン管4灯用</t>
  </si>
  <si>
    <t>調光一体多灯インバーター9型サークル管4灯用</t>
  </si>
  <si>
    <t>AQ-GT10Q_X</t>
  </si>
  <si>
    <t>調光一体多灯インバーター10型直管4灯用</t>
  </si>
  <si>
    <t>AQ-GT13QT_X</t>
  </si>
  <si>
    <t>調光一体多灯インバーター13型ツイン管4灯用</t>
  </si>
  <si>
    <t>調光一体多灯インバーター16型Hf管4灯用</t>
  </si>
  <si>
    <t>FA-M10-V12/24</t>
  </si>
  <si>
    <t>LEDドライバーIf=300mA,Vf=3.8V,8～12個直列</t>
  </si>
  <si>
    <t>FA-M12-V12/24</t>
  </si>
  <si>
    <t>LEDドライバーIf=350mA,Vf=3.6V,6～10個直列</t>
  </si>
  <si>
    <t>直管ソケット2ヶ1組4W,6W,8W 直管2個1組</t>
  </si>
  <si>
    <t>E26磁器製ソケットHID 50W,70W,100W,150Wなど</t>
  </si>
  <si>
    <t>E39磁器製ソケットHID 150W,200W,400Wなど</t>
  </si>
  <si>
    <t>アースケーブル105°Ｃ耐熱電線1.5mケーブル，Y端子－先バラ</t>
  </si>
  <si>
    <t>フェライトコア内径11mm</t>
  </si>
  <si>
    <t>ロッキングカードスペーサー(10個)基板穴径φ4.0mm</t>
  </si>
  <si>
    <t>AQ-C08</t>
  </si>
  <si>
    <t>4芯ケーブル(5m)4芯0.75sqキャプタイヤケーブル5m</t>
  </si>
  <si>
    <t>AQ-C09</t>
  </si>
  <si>
    <t>ライティングコネクタ(4個)電線0.5～2.5sqより線ないし単線に対応</t>
  </si>
  <si>
    <t>AQ-C11</t>
  </si>
  <si>
    <t>交換ROM　PICマイコンAQ-T01A専用　3組6点プログラム</t>
  </si>
  <si>
    <t>AQ-C12_03</t>
  </si>
  <si>
    <t>調光制御コントローラーフル実装・双方向・Quick Response</t>
  </si>
  <si>
    <t>AQ-C12_04</t>
  </si>
  <si>
    <t>調光制御コントローラーフル実装・単方向・Quick Response</t>
  </si>
  <si>
    <t>AQ-C12_05</t>
  </si>
  <si>
    <t>調光制御コントローラーフル実装・双方向・Slow Response</t>
  </si>
  <si>
    <t>AQ-C12_06</t>
  </si>
  <si>
    <t>調光制御コントローラーフル実装・単方向・Slow Response</t>
  </si>
  <si>
    <t>AQ-C12_07</t>
  </si>
  <si>
    <t>調光制御コントローラー組込器機・双方向・Quick Response</t>
  </si>
  <si>
    <t>AQ-C12_08</t>
  </si>
  <si>
    <t>調光制御コントローラー組込器機・単方向・Quick Response</t>
  </si>
  <si>
    <t>AQ-C12_09</t>
  </si>
  <si>
    <t>調光制御コントローラー組込器機・双方向・Slow Response</t>
  </si>
  <si>
    <t>AQ-C12_10</t>
  </si>
  <si>
    <t>調光制御コントローラー組込器機・単方向・Slow Response</t>
  </si>
  <si>
    <t>AQ-C15</t>
  </si>
  <si>
    <t>ACアダプター12V1AEIAJ#4プラグ</t>
  </si>
  <si>
    <t>AQ-C16</t>
  </si>
  <si>
    <t>試験調光ユニットACアダプター別半固定VR，ACアダプター（EIAJ#4）別</t>
  </si>
  <si>
    <t>AQ-C17</t>
  </si>
  <si>
    <t>EH3Pケーブル10本EH3toEH3ストレート接続40cm</t>
  </si>
  <si>
    <t>AQ-C18</t>
  </si>
  <si>
    <t>EH3Pケーブル10本EH3toEH3ストレート接続10cm</t>
  </si>
  <si>
    <t>AQ-C19</t>
  </si>
  <si>
    <t>VH5P4線ケーブル10本VH5P4線to先バラ60cm</t>
  </si>
  <si>
    <t>AQ-C20</t>
  </si>
  <si>
    <t>NH3Pケーブル10本NH3toNH3ストレート接続40cm</t>
  </si>
  <si>
    <t>AQ-C22</t>
  </si>
  <si>
    <t>VH3P2線ケーブル10本VH3P2線to先バラ60cm</t>
  </si>
  <si>
    <t>AQ-C23</t>
  </si>
  <si>
    <t>EH4Pケーブル10本EH4toEH4ストレート接続20cm</t>
  </si>
  <si>
    <t>AQ-C24</t>
  </si>
  <si>
    <t>防水コネクター一式AQ-H35C用</t>
  </si>
  <si>
    <t>AQ-C25</t>
  </si>
  <si>
    <t>ミニジャックケーブル2m2芯ツイストケーブル，φ3.5ミニジャック</t>
  </si>
  <si>
    <t>AQ-H35C</t>
  </si>
  <si>
    <t>車載HIDバルブインバーター35W小型水槽用</t>
  </si>
  <si>
    <t>スーパーインバーターミニ50W/70W/100W HID</t>
  </si>
  <si>
    <t>AQ-H150WA</t>
  </si>
  <si>
    <t>スーパーインバーター70W/100W/150W　HID</t>
  </si>
  <si>
    <t>ハイラックス MT70SW4500K，70W</t>
  </si>
  <si>
    <t>ハイラックス MT100SW4500K，100W</t>
  </si>
  <si>
    <t>ハイラックス MT150SW4500K，150W</t>
  </si>
  <si>
    <t>ハイラックス MT70D6500K，70W</t>
  </si>
  <si>
    <t>ハイラックス MT100D6500K，100W</t>
  </si>
  <si>
    <t>ハイラックス MT150D6500K，150W</t>
  </si>
  <si>
    <t>AQ-B54</t>
  </si>
  <si>
    <t>ハイラックス MT150/V青E26，150W</t>
  </si>
  <si>
    <t>セード東芝 SN-1022A</t>
  </si>
  <si>
    <t>チェーン吊り具L=940，耐熱ケーブル1.2m</t>
  </si>
  <si>
    <t>ハイラックス70W6500KセットAQ-B04,AQ-H70W,AQ-B85,AQ-B81</t>
  </si>
  <si>
    <t>ハイラックス100W6500KセットAQ-B05,AQ-H70W,AQ-B85,AQ-B81</t>
  </si>
  <si>
    <t>ハイラックス100W4500KセットAQ-B02,AQ-H70W,AQ-B85,AQ-B81</t>
  </si>
  <si>
    <t>セラメタ70W4200KセットAQ-B42,AQ-H70W,AQ-B85,AQ-B81</t>
  </si>
  <si>
    <t>AQ-S301</t>
  </si>
  <si>
    <t>セラメタ150W4200KセットAQ-B43,AQ-H150WA,AQ-B81,AQ-B85</t>
  </si>
  <si>
    <t>AQ-S302</t>
  </si>
  <si>
    <t>ハイラックス150W6500KセットAQ-B06,AQ-H150WA,AQ-B81,AQ-B85</t>
  </si>
  <si>
    <t>AQ-S305</t>
  </si>
  <si>
    <t>ハイラックス150W青管セットAQ-B54,AQ-H150WA,AQ-B81,AQ-B85</t>
  </si>
  <si>
    <t>AQ-B07</t>
  </si>
  <si>
    <t>ハイラックスビームM70P36FSW4500K，70W，広配光</t>
  </si>
  <si>
    <t>AQ-B17</t>
  </si>
  <si>
    <t>HQI-TS70W/NDL/UVS4200K，70W，両口金</t>
  </si>
  <si>
    <t>AQ-B18</t>
  </si>
  <si>
    <t>HQI-TS150W/NDL/UVS4200K，150W，両口金</t>
  </si>
  <si>
    <t>AQ-B42</t>
  </si>
  <si>
    <t>セラメタ CDM-TP70W/9424200K，70W</t>
  </si>
  <si>
    <t>AQ-B43</t>
  </si>
  <si>
    <t>セラメタ CDM-TP150W/9424200K，150W</t>
  </si>
  <si>
    <t>AQ-B44</t>
  </si>
  <si>
    <t>セラメタ HCI-TE70W/NDL4200K，70W</t>
  </si>
  <si>
    <t>AQ-B45</t>
  </si>
  <si>
    <t>セラメタ HCI-TE1570W/NDL4200K，150W</t>
  </si>
  <si>
    <t>AQ-B48</t>
  </si>
  <si>
    <t>ハイラックスビームM70P38FD6500K，70W，広配光</t>
  </si>
  <si>
    <t>AQ-B82</t>
  </si>
  <si>
    <t>セード YK32150リフレクター型のランプ用</t>
  </si>
  <si>
    <t>AQ-B83</t>
  </si>
  <si>
    <t>ランプホルダー耐熱ケーブル0.7m</t>
  </si>
  <si>
    <t>AQ-B86</t>
  </si>
  <si>
    <t>ブラケット用吊り具L=290，耐熱ケーブル0.7m</t>
  </si>
  <si>
    <t>AQ-B89</t>
  </si>
  <si>
    <t>オープンアクア用セードマウント,スペーサー各2個</t>
  </si>
  <si>
    <t>AQ-B90</t>
  </si>
  <si>
    <t>ＤＩＮラックL=450mm</t>
  </si>
  <si>
    <t>高力率ハイパワーインバーター50型Hf管3灯用65W駆動</t>
  </si>
  <si>
    <t>AQ-PJ20S-D24</t>
  </si>
  <si>
    <t>高力率調光一体型インバーター20型直管1灯用24W駆動</t>
  </si>
  <si>
    <t>AQ-PJ24SHT</t>
  </si>
  <si>
    <t>高力率調光一体型インバーター24型ツイン3・1灯用</t>
  </si>
  <si>
    <t>AQ-PJ40S</t>
  </si>
  <si>
    <t>高力率調光一体型インバーター40型直管1灯用</t>
  </si>
  <si>
    <t>AQ-GG32SH-D45_X</t>
  </si>
  <si>
    <t>AQ-GG40W_X</t>
  </si>
  <si>
    <t>AQ-GG55ST_X</t>
  </si>
  <si>
    <t>LB-U01_01</t>
  </si>
  <si>
    <t>パネルメーター電源電源トランス内蔵</t>
  </si>
  <si>
    <t>LB-U01_02</t>
  </si>
  <si>
    <t>パネルメーター電源電源トランス外付け</t>
  </si>
  <si>
    <t>LB-U02</t>
  </si>
  <si>
    <t>モバイルPICライター8pin DIP PICマイコン</t>
  </si>
  <si>
    <t>組み合わせケーブルAQ-FT/GTxxQ用</t>
  </si>
  <si>
    <t>AQ-C26</t>
  </si>
  <si>
    <t>組み合わせケーブルAQ-FT/GTxxY用</t>
  </si>
  <si>
    <t>AQ-C27</t>
  </si>
  <si>
    <t>組み合わせケーブルAQ-FT/GTxxW用</t>
  </si>
  <si>
    <t>AQ-C28</t>
  </si>
  <si>
    <t>オプションAQ-GN/GG用付属品</t>
  </si>
  <si>
    <t>AQ-C29</t>
  </si>
  <si>
    <t>オプションAQ-F用付属品</t>
  </si>
  <si>
    <t>AQ-GG16WH-D24_X</t>
  </si>
  <si>
    <t>AQ-GG18WT_X</t>
  </si>
  <si>
    <t>AQ-GG20W_X</t>
  </si>
  <si>
    <t>AQ-GG24WH_X</t>
  </si>
  <si>
    <t>AQ-GG24WHT_X</t>
  </si>
  <si>
    <t>AQ-GG25W_X</t>
  </si>
  <si>
    <t>AQ-GG27WT_X</t>
  </si>
  <si>
    <t>AQ-GG27WHC-D38_X</t>
  </si>
  <si>
    <t>AQ-GG28WT_X</t>
  </si>
  <si>
    <t>AQ-GG32W_X</t>
  </si>
  <si>
    <t>AQ-GG32WHT_X</t>
  </si>
  <si>
    <t>AQ-GG35W_X</t>
  </si>
  <si>
    <t>AQ-GG50SH-D65_X</t>
  </si>
  <si>
    <t>AQ-GG54SH_X</t>
  </si>
  <si>
    <t>AQ-GG57SHT_X</t>
  </si>
  <si>
    <t>AQ-GG16WHT_X</t>
  </si>
  <si>
    <t>記入が終わりましたらメールに添付しB-order@bozushi.jpへ送信して下さい。印刷し049-292-1886へＦＡＸしていただいても結構です。</t>
  </si>
  <si>
    <t>zs_2SK2382</t>
  </si>
  <si>
    <t>パワーMOS-FET200V 0.18Ω</t>
  </si>
  <si>
    <t>zs_2SK2350</t>
  </si>
  <si>
    <t>zs_2SK2886</t>
  </si>
  <si>
    <t>パワーMOS-FET50V 0.02Ω</t>
  </si>
  <si>
    <t>zs_2SK3057</t>
  </si>
  <si>
    <t>パワーMOS-FET60V 0.017Ω</t>
  </si>
  <si>
    <t>zs_S2VB60</t>
  </si>
  <si>
    <t>ブリッジスタック600V 2A</t>
  </si>
  <si>
    <t>zs_D3SBA60</t>
  </si>
  <si>
    <t>ブリッジスタック600V 3A</t>
  </si>
  <si>
    <t>zs_IRS2153D</t>
  </si>
  <si>
    <t>ドライバーIC600V ダイオード内蔵</t>
  </si>
  <si>
    <t>zs_PIC12F675</t>
  </si>
  <si>
    <t>マイクロプロセッサー8pin DIP PICマイコン</t>
  </si>
  <si>
    <t>zs_A-TSC 250V 2A</t>
  </si>
  <si>
    <t>ヒューズ2A2A 250V</t>
  </si>
  <si>
    <t>zs_A-TSC 125V 3A</t>
  </si>
  <si>
    <t>ヒューズ3A3A 125V</t>
  </si>
  <si>
    <t>zs_A-TSC 250V 3.15A</t>
  </si>
  <si>
    <t>ヒューズ3.15A3.15A 250V</t>
  </si>
  <si>
    <t>zs_MT4 15A</t>
  </si>
  <si>
    <t>ヒューズ15A15A</t>
  </si>
  <si>
    <t>zs_NTT8002</t>
  </si>
  <si>
    <t>電源トランスP:100V,S:8V50mA×2</t>
  </si>
  <si>
    <t>蛍光灯インバーター54型Hf管1灯用</t>
  </si>
  <si>
    <t>蛍光灯インバーター57型ツイン3管1灯用</t>
  </si>
  <si>
    <t>zs_IR2111</t>
  </si>
  <si>
    <t>ドライバーIC600V ハーフブリッジドライバ</t>
  </si>
  <si>
    <t>zs_UPB2C101M</t>
  </si>
  <si>
    <t>zs_PFC5000-0202</t>
  </si>
  <si>
    <t>ヒューズクリッププリント基板用ヒューズホルダー2個1組</t>
  </si>
  <si>
    <t>zs_RSS3X-103J</t>
  </si>
  <si>
    <t>zs_RSS3X-123J</t>
  </si>
  <si>
    <t>zs_RSS3X-153J</t>
  </si>
  <si>
    <t>zs_RSS3X-223J</t>
  </si>
  <si>
    <t>zs_RSS3X-333J</t>
  </si>
  <si>
    <t>zs_RK09K1110A0J</t>
  </si>
  <si>
    <t>zs_HSJ0926</t>
  </si>
  <si>
    <t>ジャック3.5φ</t>
  </si>
  <si>
    <t>←代引／銀行振込／郵便振替 いずれかを記入</t>
  </si>
  <si>
    <t>高力率ハイパワーインバーター34型Hfサークル管48W駆動2灯用</t>
  </si>
  <si>
    <t>高力率ハイパワーインバーター41型Hfサークル管58W駆動2灯用</t>
  </si>
  <si>
    <t>高力率ハイパワーインバーター86型Hf直管2灯用</t>
  </si>
  <si>
    <t>多灯インバーター15型直管サークル管4灯用</t>
  </si>
  <si>
    <t>多灯インバーター20型直管サークル管3灯用</t>
  </si>
  <si>
    <t>蛍光灯インバーター27型ツイン管/30型直管サークル管用</t>
  </si>
  <si>
    <t>蛍光灯インバーター32型直管サークル管/36型ツイン管2灯用</t>
  </si>
  <si>
    <t>蛍光灯インバーター40形直管サークル管2灯用</t>
  </si>
  <si>
    <t>小型蛍光灯インバーター15/20形直管サークル管用</t>
  </si>
  <si>
    <t>調光一体多灯インバーター15形直管サークル管4灯用</t>
  </si>
  <si>
    <t>調光一体多灯インバーター20形直管サークル管3灯用</t>
  </si>
  <si>
    <t>高力率ハイパワーインバーター30型直管サークル管,27型ツイン4灯用</t>
  </si>
  <si>
    <t>高力率ハイパワーインバーター32型直管,サークル管4灯用</t>
  </si>
  <si>
    <t>高力率ハイパワーインバーター32型Hf管3灯用45W駆動</t>
  </si>
  <si>
    <t>高力率ハイパワーインバーター40形直管サークル管4灯用</t>
  </si>
  <si>
    <t>AQ-C30</t>
  </si>
  <si>
    <t>VRキバン補修用VR割りユニットAQ-C28同梱</t>
  </si>
  <si>
    <t>AQ-C31</t>
  </si>
  <si>
    <t>Jackキバン補修用Jack割ユニットAQ-C29同梱</t>
  </si>
  <si>
    <t>予熱調光一体型インバーター54型Hf直管1灯用</t>
  </si>
  <si>
    <t>予熱調光一体型インバーター55型ツイン管1灯用</t>
  </si>
  <si>
    <t>予熱調光一体型インバーター57型ツイン3管1灯用</t>
  </si>
  <si>
    <t>AQ-FQ20Q</t>
  </si>
  <si>
    <t>マイクロパワー蛍光灯インバーターAC100V20型直管サークル管4灯用</t>
  </si>
  <si>
    <t>AQ-FQ20Q-V2</t>
  </si>
  <si>
    <t>マイクロパワー蛍光灯インバーターAC200V20型直管サークル管4灯用</t>
  </si>
  <si>
    <t>AQ-FQ30W</t>
  </si>
  <si>
    <t>マイクロパワー蛍光灯インバーターAC100V27型ツイン管/30型直管サークル管用2灯用</t>
  </si>
  <si>
    <t>AQ-FQ30W-V2</t>
  </si>
  <si>
    <t>マイクロパワー蛍光灯インバーターAC200V27型ツイン管/30型直管サークル管用2灯用</t>
  </si>
  <si>
    <t>AQ-FQ40W</t>
  </si>
  <si>
    <t>マイクロパワー蛍光灯インバーターAC100V40形直管サークル管2灯用</t>
  </si>
  <si>
    <t>AQ-FQ40W-V2</t>
  </si>
  <si>
    <t>マイクロパワー蛍光灯インバーターAC200V40形直管サークル管2灯用</t>
  </si>
  <si>
    <t>予熱調光一体型インバーター45型Hfツイン管1灯用</t>
  </si>
  <si>
    <t>高力率ハイパワーインバーター45型Hfツイン管3灯用</t>
  </si>
  <si>
    <t>高力率ハイパワーインバーター55型ツイン管3灯用</t>
  </si>
  <si>
    <t>AQ-GG45SP_X</t>
  </si>
  <si>
    <t>AQ-FQ30Y</t>
  </si>
  <si>
    <t>マイクロパワー蛍光灯インバーターAC100V27型ツイン管/30型直管サークル管用3灯用</t>
  </si>
  <si>
    <t>AQ-FQ30Y-V2</t>
  </si>
  <si>
    <t>マイクロパワー蛍光灯インバーターAC200V27型ツイン管/30型直管サークル管用3灯用</t>
  </si>
  <si>
    <t>AQ-FQ32W</t>
  </si>
  <si>
    <t>マイクロパワー蛍光灯インバーターAC100V32形直管サークル管2灯用</t>
  </si>
  <si>
    <t>AQ-FQ32W-V2</t>
  </si>
  <si>
    <t>マイクロパワー蛍光灯インバーターAC200V32形直管サークル管2灯用</t>
  </si>
  <si>
    <t>AQ-FQ45WP</t>
  </si>
  <si>
    <t>マイクロパワー蛍光灯インバーターAC100V45形Hfツイン管2灯用</t>
  </si>
  <si>
    <t>AQ-FQ45WP-V2</t>
  </si>
  <si>
    <t>マイクロパワー蛍光灯インバーターAC200V45形Hfツイン管2灯用</t>
  </si>
  <si>
    <t>AQ-FQ06QT</t>
  </si>
  <si>
    <t>マイクロパワー蛍光灯インバーターAC100V6型ツイン管4灯用</t>
  </si>
  <si>
    <t>AQ-FQ06QT-V2</t>
  </si>
  <si>
    <t>マイクロパワー蛍光灯インバーターAC200V6型ツイン管4灯用</t>
  </si>
  <si>
    <t>AQ-FQ10Q</t>
  </si>
  <si>
    <t>マイクロパワー蛍光灯インバーターAC100V10型直管4灯用</t>
  </si>
  <si>
    <t>AQ-FQ10Q-V2</t>
  </si>
  <si>
    <t>マイクロパワー蛍光灯インバーターAC200V10型直管4灯用</t>
  </si>
  <si>
    <t>AQ-FQ36WT</t>
  </si>
  <si>
    <t>マイクロパワー蛍光灯インバーターAC100V36型ツイン管2灯用</t>
  </si>
  <si>
    <t>AQ-FQ36WT-V2</t>
  </si>
  <si>
    <t>マイクロパワー蛍光灯インバーターAC200V36型ツイン管2灯用</t>
  </si>
  <si>
    <t>AQ-FD20WHC-D28</t>
  </si>
  <si>
    <t>AQ-FD24WHT</t>
  </si>
  <si>
    <t>AQ-FD27WHC-D38</t>
  </si>
  <si>
    <t>AQ-FD28WT</t>
  </si>
  <si>
    <t>AQ-FD30W</t>
  </si>
  <si>
    <t>AQ-FD30WG</t>
  </si>
  <si>
    <t>AQ-FD32W</t>
  </si>
  <si>
    <t>AQ-FD32WHT</t>
  </si>
  <si>
    <t>AQ-FD32SH-D45</t>
  </si>
  <si>
    <t>AQ-FD32SP</t>
  </si>
  <si>
    <t>蛍光灯インバーター32型Hfツイン管1灯用</t>
  </si>
  <si>
    <t>AQ-FD35W</t>
  </si>
  <si>
    <t>AQ-FD40W</t>
  </si>
  <si>
    <t>AQ-FD45SP</t>
  </si>
  <si>
    <t>蛍光灯インバーター45型Hfツイン管1灯用</t>
  </si>
  <si>
    <t>AQ-FD50SH-D65</t>
  </si>
  <si>
    <t>AQ-FD54SH</t>
  </si>
  <si>
    <t>AQ-FD55ST</t>
  </si>
  <si>
    <t>AQ-FD57SHT</t>
  </si>
  <si>
    <t>AQ-H250W</t>
  </si>
  <si>
    <t>スーパーインバーター70W/100W/150W/250W　HID</t>
  </si>
  <si>
    <t>AQ-GG20WHC-D28_X</t>
  </si>
  <si>
    <t>AQ-GG32SP_X</t>
  </si>
  <si>
    <t>予熱調光一体型インバーター32型Hfツイン管1灯用</t>
  </si>
  <si>
    <t>AQ-FD23WP</t>
  </si>
  <si>
    <t>蛍光灯インバーター23型Hfツイン管2灯用</t>
  </si>
  <si>
    <t>予熱調光一体型インバーター16型ツイン3管2灯用</t>
  </si>
  <si>
    <t>予熱調光一体型インバーター16型Hf管用24W駆動2灯用</t>
  </si>
  <si>
    <t>予熱調光一体型インバーター18型ツイン管2灯用</t>
  </si>
  <si>
    <t>予熱調光一体型インバーター20型直管サークル管2灯用</t>
  </si>
  <si>
    <t>AQ-GG23WP_X</t>
  </si>
  <si>
    <t>予熱調光一体型インバーター23型Hfツイン管2灯2灯用</t>
  </si>
  <si>
    <t>予熱調光一体型インバーター20型Hfサークル管2灯用</t>
  </si>
  <si>
    <t>予熱調光一体型インバーター24型Hf直管2灯用</t>
  </si>
  <si>
    <t>予熱調光一体型インバーター24型ツイン3管2灯用</t>
  </si>
  <si>
    <t>予熱調光一体型インバーター25型直管2灯用</t>
  </si>
  <si>
    <t>予熱調光一体型インバーター27型ツイン管/30型直管サークル管2灯用</t>
  </si>
  <si>
    <t>予熱調光一体型インバーター28型ツイン管2灯用</t>
  </si>
  <si>
    <t>予熱調光一体型インバーター32型直管サークル管/36型ツイン管2灯用</t>
  </si>
  <si>
    <t>予熱調光一体型インバーター32型ツイン3管2灯用</t>
  </si>
  <si>
    <t>予熱調光一体型インバーター32型Hf管1灯用45W駆動1灯用</t>
  </si>
  <si>
    <t>予熱調光一体型インバーター35型直管2灯用</t>
  </si>
  <si>
    <t>予熱調光一体型インバーター40形直管サークル管2灯用</t>
  </si>
  <si>
    <t>予熱調光一体型インバーター50型Hf管1灯用65W駆動1灯用</t>
  </si>
  <si>
    <t>AQ-C32</t>
  </si>
  <si>
    <t>ＶＨハウジングキットコンタクト30個,5p5個,3p2個</t>
  </si>
  <si>
    <t>AQ-C33</t>
  </si>
  <si>
    <t>組合せケーブルAQ-FDxxW用</t>
  </si>
  <si>
    <t>AQ-C34</t>
  </si>
  <si>
    <t>組合せケーブルAQ-FDxxS用</t>
  </si>
  <si>
    <t>AQ-FQ15Q</t>
  </si>
  <si>
    <t>マイクロパワー蛍光灯インバーターAC100V15型直管4灯用</t>
  </si>
  <si>
    <t>AQ-FQ15Q-V2</t>
  </si>
  <si>
    <t>マイクロパワー蛍光灯インバーターAC200V15型直管4灯用</t>
  </si>
  <si>
    <t>AQ-GG15W_X</t>
  </si>
  <si>
    <t>予熱調光一体型インバーター15型直管サークル管2灯用</t>
  </si>
  <si>
    <t>AQ-C36_03</t>
  </si>
  <si>
    <t>予熱調光制御コントローラーフル実装・双方向・Quick Response</t>
  </si>
  <si>
    <t>AQ-C36_04</t>
  </si>
  <si>
    <t>予熱調光制御コントローラーフル実装・単方向・Quick Response</t>
  </si>
  <si>
    <t>AQ-C36_05</t>
  </si>
  <si>
    <t>予熱調光制御コントローラーフル実装・双方向・Slow Response</t>
  </si>
  <si>
    <t>AQ-C36_06</t>
  </si>
  <si>
    <t>予熱調光制御コントローラーフル実装・単方向・Slow Response</t>
  </si>
  <si>
    <t>AQ-C36_07</t>
  </si>
  <si>
    <t>予熱調光制御コントローラー組込器機・双方向・Quick Response</t>
  </si>
  <si>
    <t>AQ-C36_08</t>
  </si>
  <si>
    <t>予熱調光制御コントローラー組込器機・単方向・Quick Response</t>
  </si>
  <si>
    <t>AQ-C36_09</t>
  </si>
  <si>
    <t>予熱調光制御コントローラー組込器機・双方向・Slow Response</t>
  </si>
  <si>
    <t>AQ-C36_10</t>
  </si>
  <si>
    <t>予熱調光制御コントローラー組込器機・単方向・Slow Response</t>
  </si>
  <si>
    <t>AQ-PD30S</t>
  </si>
  <si>
    <t>高力率蛍光灯インバーター30型直管サークル管,27型ツイン1灯用</t>
  </si>
  <si>
    <t>AQ-PD32S</t>
  </si>
  <si>
    <t>高力率蛍光灯インバーター32型直管,サークル管1灯用</t>
  </si>
  <si>
    <t>AQ-PD32SH-D45</t>
  </si>
  <si>
    <t>高力率蛍光灯インバーター32型Hf管1灯用45W駆動</t>
  </si>
  <si>
    <t>AQ-PD40S</t>
  </si>
  <si>
    <t>高力率蛍光灯インバーター40形直管サークル管1灯用</t>
  </si>
  <si>
    <t>AQ-PD50SH-D65</t>
  </si>
  <si>
    <t>高力率蛍光灯インバーター50型Hf管1灯用65W駆動</t>
  </si>
  <si>
    <t>AQ-PD55ST</t>
  </si>
  <si>
    <t>高力率蛍光灯インバーター55型ツイン管1灯用</t>
  </si>
  <si>
    <t>AQ-PD86SH</t>
  </si>
  <si>
    <t>高力率蛍光灯インバーター86型Hf直管1灯用</t>
  </si>
  <si>
    <t>AQ-FQ28YT</t>
  </si>
  <si>
    <t>マイクロパワー蛍光灯インバーターAC100V28型ツイン管3灯用</t>
  </si>
  <si>
    <t>AQ-FQ28YT-V2</t>
  </si>
  <si>
    <t>マイクロパワー蛍光灯インバーターAC200V28型ツイン管3灯用</t>
  </si>
  <si>
    <t>電解コンデンサ100uF160V105℃100uF160V105℃</t>
  </si>
  <si>
    <t>3W抵抗器10kΩ10kΩ 3W リードフォーミング</t>
  </si>
  <si>
    <t>3W抵抗器12kΩ12kΩ 3W リードフォーミング</t>
  </si>
  <si>
    <t>3W抵抗器15kΩ15kΩ 3W リードフォーミング</t>
  </si>
  <si>
    <t>3W抵抗器22kΩ22kΩ 3W リードフォーミング</t>
  </si>
  <si>
    <t>3W抵抗器33kΩ33kΩ 3W リードフォーミング</t>
  </si>
  <si>
    <t>ノブ付き可変抵抗　10kΩBカーブ10kΩ Bカーブ</t>
  </si>
  <si>
    <t>AQ-C37</t>
  </si>
  <si>
    <t>EH3p分配ユニットEH3P 4並列(1in 3out)</t>
  </si>
  <si>
    <t>AQ-C38</t>
  </si>
  <si>
    <t>EH4p分配ユニットEH4P 4並列(1in 3out)</t>
  </si>
  <si>
    <t>AQ-PD34SHC-D48</t>
  </si>
  <si>
    <t>AQ-PD41SHC-D58</t>
  </si>
  <si>
    <t>AQ-PD45SP</t>
  </si>
  <si>
    <t>蛍光灯インバーター20型Hfサークル管2灯28W駆動</t>
  </si>
  <si>
    <t>蛍光灯インバーター27型Hfサークル管2灯38W駆動</t>
  </si>
  <si>
    <t>AQ-FD34SHC-D48</t>
  </si>
  <si>
    <t>蛍光灯インバーター31型Hfサークル管1灯用４58W駆動</t>
  </si>
  <si>
    <t>AQ-FD41SHC-D58</t>
  </si>
  <si>
    <t>蛍光灯インバーター41型Hfサークル管1灯用58W駆動</t>
  </si>
  <si>
    <t>予熱調光一体型インバーター27型Hfサークル管2灯38W駆動</t>
  </si>
  <si>
    <t>AQ-GG34SHC-D48_X</t>
  </si>
  <si>
    <t>予熱調光一体型インバーター34型Hfサークル管1灯用48W駆動</t>
  </si>
  <si>
    <t>AQ-GG41SHC-D58_X</t>
  </si>
  <si>
    <t>予熱調光一体型インバーター41型Hfサークル管1灯58W駆動</t>
  </si>
  <si>
    <t>高力率蛍光灯インバーター34型Hfサークル管1灯48W駆動</t>
  </si>
  <si>
    <t>高力率蛍光灯インバーター41型Hfサークル管1灯58W駆動</t>
  </si>
  <si>
    <t>AQ-FQ16YH-D23</t>
  </si>
  <si>
    <t>マイクロパワー蛍光灯インバーターAC100V16形Hf直管3灯23W駆動</t>
  </si>
  <si>
    <t>AQ-FQ16YH-D23V2</t>
  </si>
  <si>
    <t>マイクロパワー蛍光灯インバーターAC200V16形Hf直管3灯23W駆動</t>
  </si>
  <si>
    <t>AQ-FQ24YH</t>
  </si>
  <si>
    <t>マイクロパワー蛍光灯インバーターAC100V24形Hf直管3灯用</t>
  </si>
  <si>
    <t>AQ-FQ24YH-V2</t>
  </si>
  <si>
    <t>マイクロパワー蛍光灯インバーターAC200V24形Hf直管3灯用</t>
  </si>
  <si>
    <t>AQ-FQ25Y</t>
  </si>
  <si>
    <t>マイクロパワー蛍光灯インバーターAC100V25形直管3灯用</t>
  </si>
  <si>
    <t>AQ-FQ25Y-V2</t>
  </si>
  <si>
    <t>マイクロパワー蛍光灯インバーターAC200V25形直管3灯用</t>
  </si>
  <si>
    <t>AQ-FQ30YG</t>
  </si>
  <si>
    <t>マイクロパワー蛍光灯インバーターAC100V30型直管殺菌灯3灯用</t>
  </si>
  <si>
    <t>AQ-FQ30YG-V2</t>
  </si>
  <si>
    <t>マイクロパワー蛍光灯インバーターAC200V30型直管殺菌灯3灯用</t>
  </si>
  <si>
    <t>AQ-FQ35W</t>
  </si>
  <si>
    <t>マイクロパワー蛍光灯インバーターAC100V35形直管2灯用</t>
  </si>
  <si>
    <t>AQ-FQ35W-V2</t>
  </si>
  <si>
    <t>マイクロパワー蛍光灯インバーターAC200V35形直管2灯用</t>
  </si>
  <si>
    <t>AQ-PD15W</t>
  </si>
  <si>
    <t>AQ-PD20W</t>
  </si>
  <si>
    <t>AQ-PD25S</t>
  </si>
  <si>
    <t>高力率蛍光灯インバーター25型直管1灯用</t>
  </si>
  <si>
    <t>AQ-PD35S</t>
  </si>
  <si>
    <t>高力率蛍光灯インバーター35形直管1灯用</t>
  </si>
  <si>
    <t>高力率ハイパワーインバーター15形直管サークル管4灯用</t>
  </si>
  <si>
    <t>高力率ハイパワーインバーター20形直管サークル管4灯用</t>
  </si>
  <si>
    <t>高力率ハイパワーインバーター25型直管4灯用</t>
  </si>
  <si>
    <t>高力率ハイパワーインバーター35型直管4灯用</t>
  </si>
  <si>
    <t>高力率蛍光灯インバーター15形直管サークル管2灯用</t>
  </si>
  <si>
    <t>AQ-PD16WH-D23</t>
  </si>
  <si>
    <t>高力率蛍光灯インバーター16型Hf管用24W駆動2灯用</t>
  </si>
  <si>
    <t>高力率蛍光灯インバーター20形直管サークル管2灯用</t>
  </si>
  <si>
    <t>AQ-PD24SH</t>
  </si>
  <si>
    <t>高力率蛍光灯インバーター24型Hf直管1灯用</t>
  </si>
  <si>
    <t>高力率ハイパワーインバーター16型Hf管用24W駆動4灯用</t>
  </si>
  <si>
    <t>高力率ハイパワーインバーター24型Hf直管4灯用</t>
  </si>
  <si>
    <t>AQ-PD54SH</t>
  </si>
  <si>
    <t>高力率蛍光灯インバーター54型Hf直管1灯用</t>
  </si>
  <si>
    <t>高力率ハイパワーインバーター54型Hf直管3灯用</t>
  </si>
  <si>
    <t>AQ-PD18WT</t>
  </si>
  <si>
    <t>高力率蛍光灯インバーター18型ツイン管2灯用</t>
  </si>
  <si>
    <t>AQ-PD28ST</t>
  </si>
  <si>
    <t>高力率蛍光灯インバーター28型ツイン管1灯用</t>
  </si>
  <si>
    <t>AQ-PD36ST</t>
  </si>
  <si>
    <t>高力率蛍光灯インバーター36型ツイン管1灯用</t>
  </si>
  <si>
    <t>高力率ハイパワーインバーター18型ツイン管4灯用</t>
  </si>
  <si>
    <t>高力率ハイパワーインバーター28型ツイン管4灯用</t>
  </si>
  <si>
    <t>高力率ハイパワーインバーター36型ツイン管4灯用</t>
  </si>
  <si>
    <t>AQ-PD23WP</t>
  </si>
  <si>
    <t>高力率蛍光灯インバーター23型Hfツイン管2灯用</t>
  </si>
  <si>
    <t>AQ-PD32WP</t>
  </si>
  <si>
    <t>高力率蛍光灯インバーター32型Hfツイン管2灯用</t>
  </si>
  <si>
    <t>高力率蛍光灯インバーター45型Hfツイン管1灯用</t>
  </si>
  <si>
    <t>高力率ハイパワーインバーター23型Hfツイン管4灯用</t>
  </si>
  <si>
    <t>高力率ハイパワーインバーター32型Hfツイン管4灯用</t>
  </si>
  <si>
    <t>本体価格合計：</t>
  </si>
  <si>
    <t>zs_TK12A50D</t>
  </si>
  <si>
    <t>本体価格小計</t>
  </si>
  <si>
    <t>FA-UPD9R001R0B9R61R0C11R4R30</t>
  </si>
  <si>
    <t>FA-UPD12R01R5B12R5R0C13R6R50</t>
  </si>
  <si>
    <t>FA-UPD12R01R5B12R5R0C13R61R5</t>
  </si>
  <si>
    <t>FA-UPD12R01R5B12R8R0C13R6R80</t>
  </si>
  <si>
    <t>AQ-C39</t>
  </si>
  <si>
    <t>VH3Pケーブル赤黒2線3本VH3赤黒先バラ20cm</t>
  </si>
  <si>
    <t>AQ-C40</t>
  </si>
  <si>
    <t>ＶＨハウジングキットforFA-UP*コンタクト20個,3p5個</t>
  </si>
  <si>
    <t>AQ-C41</t>
  </si>
  <si>
    <t>タカチSY110B＋αキットパネルなしSY-110B1組,スモークパネル1個,Pタイト2*6-6個</t>
  </si>
  <si>
    <t>FA-UPD5R001R0B7R21R3C8R58R39</t>
  </si>
  <si>
    <t>DC-DCタイプUPS回路ユニット5V1A,Ni-Cd7.2V1.3Ah</t>
  </si>
  <si>
    <t>DC-DCタイプUPS回路ユニット9V1A,Ni-MH9.6V1Ah0.3C</t>
  </si>
  <si>
    <t>DC-DCタイプUPS回路ユニット12V1.5A,鉛蓄電池12V5Ah0.1C</t>
  </si>
  <si>
    <t>DC-DCタイプUPS回路ユニット12V1.5A,鉛蓄電池12V5Ah0.3C</t>
  </si>
  <si>
    <t>DC-DCタイプUPS回路ユニット12V1.5A,鉛蓄電池12V8Ah0.1C</t>
  </si>
  <si>
    <t>zs_2SK3569</t>
  </si>
  <si>
    <t>パワーMOS-FET600V 0.75Ω</t>
  </si>
  <si>
    <t>zs_NTL8002-A</t>
  </si>
  <si>
    <t>イグナイターコイルin160Vout2kV</t>
  </si>
  <si>
    <t>AQ-FN10W</t>
  </si>
  <si>
    <t>AQ-FN13WT</t>
  </si>
  <si>
    <t>AQ-FN15W</t>
  </si>
  <si>
    <t>AQ-FN16WHT</t>
  </si>
  <si>
    <t>AQ-FN18WT</t>
  </si>
  <si>
    <t>AQ-FN20W</t>
  </si>
  <si>
    <t>AQ-FN24WH</t>
  </si>
  <si>
    <t>AQ-FN25W</t>
  </si>
  <si>
    <t>AQ-GG10W_X</t>
  </si>
  <si>
    <t>予熱調光一体型インバーター10型直管2灯用</t>
  </si>
  <si>
    <t>AQ-GG13WT_X</t>
  </si>
  <si>
    <t>予熱調光一体型インバーター13型ツイン管2灯用</t>
  </si>
  <si>
    <t>FA-UPD12R03P0B12R9R0C13R6R90</t>
  </si>
  <si>
    <t>DC-DCタイプUPS回路ユニット12V3Apeak,鉛蓄電池12V9Ah0.1C</t>
  </si>
  <si>
    <t>FA-SL30SD</t>
  </si>
  <si>
    <t>30ワット水草hiLEDユニット6500K5WLED6灯+橙φ5LED8灯調光</t>
  </si>
  <si>
    <t>AQ-C42</t>
  </si>
  <si>
    <t>FA-SL用連結長ナット長ナット2,M3ｲﾓﾋﾞｽ4,六角レンチ1</t>
  </si>
  <si>
    <t>AQ-C43</t>
  </si>
  <si>
    <t>FA-SL用タイマー制御線5/4mUSB→φ2.1mmDCプラグ*2，4m+5m</t>
  </si>
  <si>
    <t>AQ-C44</t>
  </si>
  <si>
    <t>FA-SL用タイマー制御線4/3mUSB→φ2.1mmDCプラグ*2，3m+4m</t>
  </si>
  <si>
    <t>AQ-C45</t>
  </si>
  <si>
    <t>FA-SL用タイマー制御線5/4mφ2.1mmDCジャック→DCプラグ*2，4m+5m</t>
  </si>
  <si>
    <t>AQ-C46</t>
  </si>
  <si>
    <t>FA-SL用タイマー制御線4/3mφ2.1mmDCジャック→DCプラグ*2，3m+4m</t>
  </si>
  <si>
    <t>AQ-C48</t>
  </si>
  <si>
    <t>AQ-C49</t>
  </si>
  <si>
    <t>AQ-C50</t>
  </si>
  <si>
    <t>AQ-C51</t>
  </si>
  <si>
    <t>AQ-C52</t>
  </si>
  <si>
    <t>AQ-C53</t>
  </si>
  <si>
    <t>FA-SL用タイマー制御線5mUSB→φ2.1mmDCプラグ5m</t>
  </si>
  <si>
    <t>AQ-C47</t>
  </si>
  <si>
    <t>FA-SL用制御信号用ACアダプター5VUSB</t>
  </si>
  <si>
    <t>FA-SL用吊りワイヤー1m1m，2本／ヒートン，2個</t>
  </si>
  <si>
    <t>FA-SL用吊りワイヤー1.5m1.5m，2本／ヒートン，2個</t>
  </si>
  <si>
    <t>FA-SL用吊りワイヤー2m2m，2本／ヒートン，2個</t>
  </si>
  <si>
    <t>FA-SL用ACアダプター12V5Aφ2.1フォーク端子</t>
  </si>
  <si>
    <t>FA-SL用制御信号用ACアダプター5VUSB×2ポート</t>
  </si>
  <si>
    <t>AQ-LN04S_Rev2</t>
  </si>
  <si>
    <t>AQ-LN04ST_Rev2</t>
  </si>
  <si>
    <t>AQ-LN06ST_Rev2</t>
  </si>
  <si>
    <t>AQ-LN08S_Rev2</t>
  </si>
  <si>
    <t>AQ-LN09ST_Rev2</t>
  </si>
  <si>
    <t>AQ-LN09SC_Rev2</t>
  </si>
  <si>
    <t>AQ-LN10S_Rev2</t>
  </si>
  <si>
    <t>AQ-LN13ST_Rev2</t>
  </si>
  <si>
    <t>AQ-LN18S_Rev2</t>
  </si>
  <si>
    <t>FA-FE06S</t>
  </si>
  <si>
    <t>予熱・寿命検出付きDC24Vインバーター6型直管1灯用</t>
  </si>
  <si>
    <t>FA-FE06ST</t>
  </si>
  <si>
    <t>予熱・寿命検出付きDC24Vインバーター6型ツイン管1灯用</t>
  </si>
  <si>
    <t>FA-FE08S</t>
  </si>
  <si>
    <t>予熱・寿命検出付きDC24Vインバーター8型直管1灯用</t>
  </si>
  <si>
    <t>FA-FE09ST</t>
  </si>
  <si>
    <t>予熱・寿命検出付きDC24Vインバーター9型ツイン管1灯用</t>
  </si>
  <si>
    <t>FA-FE09SC</t>
  </si>
  <si>
    <t>予熱・寿命検出付きDC24Vインバーター9型サークル管1灯用</t>
  </si>
  <si>
    <t>FA-FE10S</t>
  </si>
  <si>
    <t>予熱・寿命検出付きDC24Vインバーター10型直管1灯用</t>
  </si>
  <si>
    <t>FA-FE13ST</t>
  </si>
  <si>
    <t>予熱・寿命検出付きDC24Vインバーター13型ツイン管1灯用</t>
  </si>
  <si>
    <t>FA-FE15S</t>
  </si>
  <si>
    <t>予熱・寿命検出付きDC24Vインバーター15型直管サークル管1灯用</t>
  </si>
  <si>
    <t>FA-FE16SHT</t>
  </si>
  <si>
    <t>予熱・寿命検出付きDC24Vインバーター16型ツイン3管1灯用</t>
  </si>
  <si>
    <t>FA-FE16SH-D23</t>
  </si>
  <si>
    <t>予熱・寿命検出付きDC24Vインバーター16型Hf直管1灯23W駆動</t>
  </si>
  <si>
    <t>FA-FE18ST</t>
  </si>
  <si>
    <t>予熱・寿命検出付きDC24Vインバーター18型ツイン管1灯用</t>
  </si>
  <si>
    <t>FA-FE20S</t>
  </si>
  <si>
    <t>予熱・寿命検出付きDC24Vインバーター20形直管サークル管1灯用</t>
  </si>
  <si>
    <t>FA-FE20SHC-D28</t>
  </si>
  <si>
    <t>予熱・寿命検出付きDC24Vインバーター20型Hfサークル管1灯28W駆動</t>
  </si>
  <si>
    <t>FA-FE23SP</t>
  </si>
  <si>
    <t>予熱・寿命検出付きDC24Vインバーター23型Hfツイン管1灯用</t>
  </si>
  <si>
    <t>FA-FE24SH</t>
  </si>
  <si>
    <t>予熱・寿命検出付きDC24Vインバーター24型Hf直管1灯用</t>
  </si>
  <si>
    <t>FA-FE24SHT</t>
  </si>
  <si>
    <t>予熱・寿命検出付きDC24Vインバーター24型ツイン3管1灯用</t>
  </si>
  <si>
    <t>FA-FE25S</t>
  </si>
  <si>
    <t>予熱・寿命検出付きDC24Vインバーター25型直管1灯用</t>
  </si>
  <si>
    <t>FA-FE27ST</t>
  </si>
  <si>
    <t>予熱・寿命検出付きDC24Vインバーター27型ツイン管1灯用</t>
  </si>
  <si>
    <t>FA-FE27SHC-D38</t>
  </si>
  <si>
    <t>予熱・寿命検出付きDC24Vインバーター27型Hfサークル管1灯38W駆動</t>
  </si>
  <si>
    <t>FA-FE28ST</t>
  </si>
  <si>
    <t>予熱・寿命検出付きDC24Vインバーター28型ツイン管1灯用</t>
  </si>
  <si>
    <t>FA-FE30S</t>
  </si>
  <si>
    <t>予熱・寿命検出付きDC24Vインバーター30型直管サークル管1灯用</t>
  </si>
  <si>
    <t>FA-FE30SG</t>
  </si>
  <si>
    <t>予熱・寿命検出付きDC24Vインバーター30型直管型殺菌灯1灯用</t>
  </si>
  <si>
    <t>FA-FE32S</t>
  </si>
  <si>
    <t>予熱・寿命検出付きDC24Vインバーター32型直管1灯用</t>
  </si>
  <si>
    <t>FA-FE32SHT</t>
  </si>
  <si>
    <t>予熱・寿命検出付きDC24Vインバーター32型ツイン3管1灯用</t>
  </si>
  <si>
    <t>FA-FE35S</t>
  </si>
  <si>
    <t>予熱・寿命検出付きDC24Vインバーター35型直管1灯用</t>
  </si>
  <si>
    <t>FA-FE36ST</t>
  </si>
  <si>
    <t>予熱・寿命検出付きDC24Vインバーター36型ツイン管1灯用</t>
  </si>
  <si>
    <t>FA-FE40S</t>
  </si>
  <si>
    <t>予熱・寿命検出付きDC24Vインバーター40型直管サークル管1灯用</t>
  </si>
  <si>
    <t>AQ-C54</t>
  </si>
  <si>
    <t>組み合わせケーブルforFA-FEFA-FExxS用</t>
  </si>
  <si>
    <t>AQ-C55</t>
  </si>
  <si>
    <t>組合せケーブルAQ-FXxxY用</t>
  </si>
  <si>
    <t>AQ-C56</t>
  </si>
  <si>
    <t>組合せケーブルAQ-FXxxQ用</t>
  </si>
  <si>
    <t>送料　：</t>
  </si>
  <si>
    <t>商品コード</t>
  </si>
  <si>
    <t>zs_TK15A20D</t>
  </si>
  <si>
    <t>zs_S1VB60</t>
  </si>
  <si>
    <t>ブリッジスタック600V 1A</t>
  </si>
  <si>
    <t>zs_A-TSCR 250V 2A</t>
  </si>
  <si>
    <t>リード付きヒューズ2A2A 250V</t>
  </si>
  <si>
    <t>zs_A-TSCR 250V 3.15A</t>
  </si>
  <si>
    <t>リード付きヒューズ3.15A3.15A 250V</t>
  </si>
  <si>
    <t>zs_CCF 1N2T TE</t>
  </si>
  <si>
    <t>面実装ヒューズ 2A125V 2A</t>
  </si>
  <si>
    <t>zs_CCF 1N5T TE</t>
  </si>
  <si>
    <t>面実装ヒューズ 5A125V 5A</t>
  </si>
  <si>
    <t>AQ-LQ04S-V2</t>
  </si>
  <si>
    <t>マイクロパワー蛍光灯インバーターAC200V4型直管1灯用</t>
  </si>
  <si>
    <t>AQ-LQ04ST-V2</t>
  </si>
  <si>
    <t>マイクロパワー蛍光灯インバーターAC200V4型ツイン管1灯用</t>
  </si>
  <si>
    <t>AQ-LQ06S-V2</t>
  </si>
  <si>
    <t>マイクロパワー蛍光灯インバーターAC200V6型直管1灯用</t>
  </si>
  <si>
    <t>AQ-LQ06ST-V2</t>
  </si>
  <si>
    <t>マイクロパワー蛍光灯インバーターAC200V6型ツイン管1灯用</t>
  </si>
  <si>
    <t>AQ-LQ08S-V2</t>
  </si>
  <si>
    <t>マイクロパワー蛍光灯インバーターAC200V8型直管1灯用</t>
  </si>
  <si>
    <t>AQ-LQ09ST-V2</t>
  </si>
  <si>
    <t>マイクロパワー蛍光灯インバーターAC200V9型ツイン管1灯用</t>
  </si>
  <si>
    <t>AQ-LQ09SC-V2</t>
  </si>
  <si>
    <t>マイクロパワー蛍光灯インバーターAC200V9型サークル管1灯用</t>
  </si>
  <si>
    <t>AQ-LQ10S-V2</t>
  </si>
  <si>
    <t>マイクロパワー蛍光灯インバーターAC200V10型直管1灯用</t>
  </si>
  <si>
    <t>AQ-LQ13ST-V2</t>
  </si>
  <si>
    <t>マイクロパワー蛍光灯インバーターAC200V13型ツイン管1灯用</t>
  </si>
  <si>
    <t>AQ-LQ15S-V2</t>
  </si>
  <si>
    <t>マイクロパワー蛍光灯インバーターAC200V15型直管1灯用</t>
  </si>
  <si>
    <t>AQ-LQ16SHT-V2</t>
  </si>
  <si>
    <t>マイクロパワー蛍光灯インバーターAC200V16型ツイン3管1灯用</t>
  </si>
  <si>
    <t>AQ-LQ16SH-V2D23</t>
  </si>
  <si>
    <t>マイクロパワー蛍光灯インバーターAC200V16型Hf直管23W駆動1灯用</t>
  </si>
  <si>
    <t>AQ-LQ18ST-V2</t>
  </si>
  <si>
    <t>マイクロパワー蛍光灯インバーターAC200V18型ツイン管1灯用</t>
  </si>
  <si>
    <t>AQ-LQ20S-V2</t>
  </si>
  <si>
    <t>マイクロパワー蛍光灯インバーターAC200V20型直管1灯用</t>
  </si>
  <si>
    <t>AQ-LQ23SP-V2</t>
  </si>
  <si>
    <t>マイクロパワー蛍光灯インバーターAC200V23型Hfツイン管1灯用</t>
  </si>
  <si>
    <t>FA-UH12H2W</t>
  </si>
  <si>
    <t>直流UPS兼ピークシフター12Vハイパワー</t>
  </si>
  <si>
    <t>FA-UH12M2W</t>
  </si>
  <si>
    <t>FA-UH19M2W</t>
  </si>
  <si>
    <t>直流UPS兼ピークシフター12Vミッドパワー</t>
  </si>
  <si>
    <t>直流UPS兼ピークシフター19Vミッドパワー</t>
  </si>
  <si>
    <t>AQ-C57</t>
  </si>
  <si>
    <t>FA-UH用バッテリーケーブル加工キットFuse基板6枚,中継基板2枚他</t>
  </si>
  <si>
    <t>AQ-C58</t>
  </si>
  <si>
    <t>ＶＨハウジングキットforFA-UHDCプラグ,コンタクト20個,3p4個,2P2個</t>
  </si>
  <si>
    <t>AQ-GT04Q_Rev2</t>
  </si>
  <si>
    <t>AQ-GT04QT_Rev2</t>
  </si>
  <si>
    <t>AQ-GT06Q_Rev2</t>
  </si>
  <si>
    <t>AQ-GT06QT_Rev2</t>
  </si>
  <si>
    <t>AQ-GT08Q_Rev2</t>
  </si>
  <si>
    <t>AQ-GT09QT_Rev2</t>
  </si>
  <si>
    <t>AQ-GT09QC_Rev2</t>
  </si>
  <si>
    <t>AQ-GT10Q_Rev2</t>
  </si>
  <si>
    <t>AQ-GT13QT_Rev2</t>
  </si>
  <si>
    <t>AQ-GT15Q_Rev2</t>
  </si>
  <si>
    <t>AQ-GT16QH_Rev2</t>
  </si>
  <si>
    <t>AQ-GT20Y_Rev2</t>
  </si>
  <si>
    <t>FA-UH19H2W</t>
  </si>
  <si>
    <t>直流UPS兼ピークシフター19Vハイパワー</t>
  </si>
  <si>
    <t>FA-AT01</t>
  </si>
  <si>
    <t>DC入力ATX電源5インチベイタイプ</t>
  </si>
  <si>
    <t>FA-AT04</t>
  </si>
  <si>
    <t>DC入力ATX電源空きスペースタイプ</t>
  </si>
  <si>
    <t>AQ-FN16WH-D23</t>
  </si>
  <si>
    <t>AQ-EJ40C11B18L42</t>
  </si>
  <si>
    <t>高力率絶縁型LEDドライバーVfΣ:110V～180V,If:40mA</t>
  </si>
  <si>
    <t>AQ-EJ40C11B21L42</t>
  </si>
  <si>
    <t>高力率絶縁型LEDドライバーVfΣ:110V～210V,If:40mA</t>
  </si>
  <si>
    <t>AQ-EJ80C11B18L42</t>
  </si>
  <si>
    <t>高力率絶縁型LEDドライバーVfΣ:110V～180V,If:80mA</t>
  </si>
  <si>
    <t>AQ-EJ80C11B21L42</t>
  </si>
  <si>
    <t>高力率絶縁型LEDドライバーVfΣ:110V～210V,If:80mA</t>
  </si>
  <si>
    <t>AQ-EJ40C11B18L43</t>
  </si>
  <si>
    <t>AQ-EJ40C11B21L43</t>
  </si>
  <si>
    <t>AQ-EJ80C11B18L43</t>
  </si>
  <si>
    <t>AQ-EJ80C11B21L43</t>
  </si>
  <si>
    <t>AQ-C59</t>
  </si>
  <si>
    <t>組合せケーブルAQ-EJ･･42ロム用(出力20cm)</t>
  </si>
  <si>
    <t>AQ-C61</t>
  </si>
  <si>
    <t>組合せケーブルAQ-EJ･･42ロム用(出力1.5m)</t>
  </si>
  <si>
    <t>AQ-C63</t>
  </si>
  <si>
    <t>組合せケーブルAQ-EJ･･43ロム用(出力20cm)</t>
  </si>
  <si>
    <t>AQ-C65</t>
  </si>
  <si>
    <t>組合せケーブルAQ-EJ･･43ロム用(出力1.5m)</t>
  </si>
  <si>
    <t>AQ-C67</t>
  </si>
  <si>
    <t>EH2Pケーブル10本EH2P 20cm 10本</t>
  </si>
  <si>
    <t>パワーMOS-FET 2SK2952代替500V 0.3Ω</t>
  </si>
  <si>
    <t>パワーMOS-FET 2SK3607-01M代替200V 0.18Ω</t>
  </si>
  <si>
    <t>パワーMOS-FET 2SK2381代替200V 0.4Ω</t>
  </si>
  <si>
    <t>zs_ML2016-VM1</t>
  </si>
  <si>
    <t>リチウムイオンバッテリー3V25mAh</t>
  </si>
  <si>
    <t>FA-UH12P2W</t>
  </si>
  <si>
    <t>直流UPS兼ピークシフター12Vハイパワー・バッテリー並列</t>
  </si>
  <si>
    <t>FA-UH19P2W</t>
  </si>
  <si>
    <t>直流UPS兼ピークシフター19Vハイパワー・バッテリー並列</t>
  </si>
  <si>
    <t>FA-UPD12R03S0B12R12RC13R61R8</t>
  </si>
  <si>
    <t>DC-DCタイプUPS回路ユニット12V3Apeak,鉛蓄電池12V12Ah0.15C</t>
  </si>
  <si>
    <t>DC-DCタイプUPS回路ユニット12V3Apeak,鉛蓄電池12V20Ah0.1C</t>
  </si>
  <si>
    <t>DC-DCタイプUPS回路ユニット19V2Apeak,鉛蓄電池12V20Ah0.1C</t>
  </si>
  <si>
    <t>FA-UPD12R03S0B12R20RC13R62R0</t>
  </si>
  <si>
    <t>FA-UPD19R02S0B12R20RC13R62R0</t>
  </si>
  <si>
    <t>AQ-FN04W</t>
  </si>
  <si>
    <t>蛍光灯インバーター4型直管～2灯用</t>
  </si>
  <si>
    <t>AQ-FN06W</t>
  </si>
  <si>
    <t>蛍光灯インバーター6型直管～2灯用</t>
  </si>
  <si>
    <t>AQ-FN08W</t>
  </si>
  <si>
    <t>蛍光灯インバーター8型直管～2灯用</t>
  </si>
  <si>
    <t>AQ-FN09WC</t>
  </si>
  <si>
    <t>蛍光灯インバーター9型サークル管～2灯用</t>
  </si>
  <si>
    <t>AQ-FN09WT</t>
  </si>
  <si>
    <t>蛍光灯インバーター9型ツイン管～2灯用</t>
  </si>
  <si>
    <t>蛍光灯インバーター10型直管～2灯用</t>
  </si>
  <si>
    <t>蛍光灯インバーター13型ツイン管～2灯用</t>
  </si>
  <si>
    <t>蛍光灯インバーター15型直管サークル管～2灯用</t>
  </si>
  <si>
    <t>蛍光灯インバーター16型ツイン3管～2灯用</t>
  </si>
  <si>
    <t>蛍光灯インバーター16型Hf直管～2灯用23W駆動</t>
  </si>
  <si>
    <t>蛍光灯インバーター18型ツイン管～2灯用</t>
  </si>
  <si>
    <t>蛍光灯インバーター20形直管サークル管～2灯用</t>
  </si>
  <si>
    <t>蛍光灯インバーター24型Hf直管～2灯用</t>
  </si>
  <si>
    <t>蛍光灯インバーター25型直管～2灯用</t>
  </si>
  <si>
    <t>AQ-FP04Q</t>
  </si>
  <si>
    <t>蛍光灯インバーター4型直管～4灯用</t>
  </si>
  <si>
    <t>AQ-FP06Q</t>
  </si>
  <si>
    <t>蛍光灯インバーター6型直管～4灯用</t>
  </si>
  <si>
    <t>AQ-FP06QT</t>
  </si>
  <si>
    <t>蛍光灯インバーター6型ツイン管～4灯用</t>
  </si>
  <si>
    <t>AQ-FP08Q</t>
  </si>
  <si>
    <t>蛍光灯インバーター8型直管～4灯用</t>
  </si>
  <si>
    <t>AQ-FP09QC</t>
  </si>
  <si>
    <t>蛍光灯インバーター9型サークル管～4灯用</t>
  </si>
  <si>
    <t>AQ-FP09QT</t>
  </si>
  <si>
    <t>蛍光灯インバーター9型ツイン管～4灯用</t>
  </si>
  <si>
    <t>AQ-FP10Q</t>
  </si>
  <si>
    <t>蛍光灯インバーター10型直管～4灯用</t>
  </si>
  <si>
    <t>AQ-FP13QT</t>
  </si>
  <si>
    <t>蛍光灯インバーター13型ツイン管～4灯用</t>
  </si>
  <si>
    <t>AQ-FP15Q</t>
  </si>
  <si>
    <t>蛍光灯インバーター15型直管サークル管～4灯用</t>
  </si>
  <si>
    <t>AQ-FP16QHT</t>
  </si>
  <si>
    <t>蛍光灯インバーター16型ツイン3管～4灯用</t>
  </si>
  <si>
    <t>AQ-FP16QH</t>
  </si>
  <si>
    <t>蛍光灯インバーター16型Hf直管～4灯用</t>
  </si>
  <si>
    <t>AQ-FP20Y</t>
  </si>
  <si>
    <t>蛍光灯インバーター20形直管サークル管～3灯用</t>
  </si>
  <si>
    <t>AQ-FP18YT</t>
  </si>
  <si>
    <t>蛍光灯インバーター18型ツイン管～3灯用</t>
  </si>
  <si>
    <t>AQ-FN06WT</t>
  </si>
  <si>
    <t>蛍光灯インバーター6型ツイン管～2灯用</t>
  </si>
  <si>
    <t>AQ-LQ24SHT-V2</t>
  </si>
  <si>
    <t>マイクロパワー蛍光灯インバーターAC200V24型ツイン3管1灯用</t>
  </si>
  <si>
    <t>FA-LN04S</t>
  </si>
  <si>
    <t>小型DC12V殺菌灯インバーター4型直管1灯用</t>
  </si>
  <si>
    <t>FA-LN04W</t>
  </si>
  <si>
    <t>小型DC12V殺菌灯インバーター4型直管2灯用</t>
  </si>
  <si>
    <t>FA-LN06S</t>
  </si>
  <si>
    <t>小型DC12V殺菌灯インバーター6型直管1灯用</t>
  </si>
  <si>
    <t>FA-LN06W</t>
  </si>
  <si>
    <t>小型DC12V殺菌灯インバーター6型直管2灯用</t>
  </si>
  <si>
    <t>FA-LN08S</t>
  </si>
  <si>
    <t>小型DC12V殺菌灯インバーター8型直管1灯用</t>
  </si>
  <si>
    <t>FA-LN08W</t>
  </si>
  <si>
    <t>小型DC12V殺菌灯インバーター8型直管2灯用</t>
  </si>
  <si>
    <t>FA-LN10S</t>
  </si>
  <si>
    <t>小型DC12V殺菌灯インバーター10型直管1灯用</t>
  </si>
  <si>
    <t>FA-LN10W</t>
  </si>
  <si>
    <t>小型DC12V殺菌灯インバーター10型直管2灯用</t>
  </si>
  <si>
    <t>FA-LN15S</t>
  </si>
  <si>
    <t>小型DC12V殺菌灯インバーター15型直管サークル管1灯用</t>
  </si>
  <si>
    <t>FA-LN15W</t>
  </si>
  <si>
    <t>小型DC12V殺菌灯インバーター15型直管サークル管2灯用</t>
  </si>
  <si>
    <t>FA-LN20S</t>
  </si>
  <si>
    <t>小型DC12V殺菌灯インバーター20形直管サークル管1灯用</t>
  </si>
  <si>
    <t>FA-LN20W</t>
  </si>
  <si>
    <t>小型DC12V殺菌灯インバーター20形直管サークル管2灯用</t>
  </si>
  <si>
    <t>FA-LD04S</t>
  </si>
  <si>
    <t>小型DC24V殺菌灯インバーター4型直管1灯用</t>
  </si>
  <si>
    <t>FA-LD04W</t>
  </si>
  <si>
    <t>小型DC24V殺菌灯インバーター4型直管2灯用</t>
  </si>
  <si>
    <t>FA-LD06S</t>
  </si>
  <si>
    <t>小型DC24V殺菌灯インバーター6型直管1灯用</t>
  </si>
  <si>
    <t>FA-LD06W</t>
  </si>
  <si>
    <t>小型DC24V殺菌灯インバーター6型直管2灯用</t>
  </si>
  <si>
    <t>FA-LD08S</t>
  </si>
  <si>
    <t>小型DC24V殺菌灯インバーター8型直管1灯用</t>
  </si>
  <si>
    <t>FA-LD08W</t>
  </si>
  <si>
    <t>小型DC24V殺菌灯インバーター8型直管2灯用</t>
  </si>
  <si>
    <t>FA-LD10S</t>
  </si>
  <si>
    <t>小型DC24V殺菌灯インバーター10型直管1灯用</t>
  </si>
  <si>
    <t>FA-LD10W</t>
  </si>
  <si>
    <t>小型DC24V殺菌灯インバーター10型直管2灯用</t>
  </si>
  <si>
    <t>FA-LD15S</t>
  </si>
  <si>
    <t>小型DC24V殺菌灯インバーター15型直管サークル管1灯用</t>
  </si>
  <si>
    <t>FA-LD15W</t>
  </si>
  <si>
    <t>小型DC24V殺菌灯インバーター15型直管サークル管2灯用</t>
  </si>
  <si>
    <t>FA-LD20S</t>
  </si>
  <si>
    <t>小型DC24V殺菌灯インバーター20形直管サークル管1灯用</t>
  </si>
  <si>
    <t>FA-LD20W</t>
  </si>
  <si>
    <t>小型DC24V殺菌灯インバーター20形直管サークル管2灯用</t>
  </si>
  <si>
    <t>AQ-PX15QA</t>
  </si>
  <si>
    <t>AQ-PX16QHA-D23</t>
  </si>
  <si>
    <t>AQ-PX18QTA</t>
  </si>
  <si>
    <t>AQ-PX20QA</t>
  </si>
  <si>
    <t>AQ-PX23QPA</t>
  </si>
  <si>
    <t>AQ-PX24QHA</t>
  </si>
  <si>
    <t>AQ-PX25QA</t>
  </si>
  <si>
    <t>AQ-PX28QTA</t>
  </si>
  <si>
    <t>AQ-PX30QA</t>
  </si>
  <si>
    <t>AQ-PX32QA</t>
  </si>
  <si>
    <t>AQ-PX32QPA</t>
  </si>
  <si>
    <t>AQ-PX32YHA-D45</t>
  </si>
  <si>
    <t>AQ-PX34WHCA-D48</t>
  </si>
  <si>
    <t>AQ-PX35QA</t>
  </si>
  <si>
    <t>AQ-PX36QTA</t>
  </si>
  <si>
    <t>AQ-PX40QA</t>
  </si>
  <si>
    <t>AQ-PX41WHCA-D58</t>
  </si>
  <si>
    <t>AQ-PX45YPA</t>
  </si>
  <si>
    <t>AQ-PX50YHA-D65</t>
  </si>
  <si>
    <t>AQ-PX54YHA</t>
  </si>
  <si>
    <t>AQ-PX55YTA</t>
  </si>
  <si>
    <t>AQ-PX86WHA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</si>
</sst>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-\&quot;#,##0"/>
    <numFmt numFmtId="181" formatCode="&quot;\&quot;#,##0.0;[Red]&quot;\&quot;\-#,##0.0"/>
    <numFmt numFmtId="182" formatCode="&quot;\&quot;#,##0.000;[Red]&quot;\&quot;\-#,##0.000"/>
    <numFmt numFmtId="183" formatCode="&quot;\&quot;#,##0.0000;[Red]&quot;\&quot;\-#,##0.0000"/>
    <numFmt numFmtId="184" formatCode="&quot;\&quot;#,##0.00000;[Red]&quot;\&quot;\-#,##0.00000"/>
    <numFmt numFmtId="185" formatCode="&quot;\&quot;#,##0.000000;[Red]&quot;\&quot;\-#,##0.000000"/>
    <numFmt numFmtId="186" formatCode="0.00_);[Red]\(0.00\)"/>
    <numFmt numFmtId="187" formatCode="&quot;\&quot;#,##0.00_);[Red]\(&quot;\&quot;#,##0.00\)"/>
    <numFmt numFmtId="188" formatCode="#,##0_);[Red]\(#,##0\)"/>
    <numFmt numFmtId="189" formatCode="&quot;\&quot;#,##0_);[Red]\(&quot;\&quot;#,##0\)"/>
    <numFmt numFmtId="190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91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 applyProtection="1">
      <alignment horizontal="left" vertical="top"/>
      <protection/>
    </xf>
    <xf numFmtId="0" fontId="4" fillId="2" borderId="1" xfId="0" applyFont="1" applyFill="1" applyBorder="1" applyAlignment="1" applyProtection="1">
      <alignment vertical="top"/>
      <protection/>
    </xf>
    <xf numFmtId="0" fontId="4" fillId="2" borderId="2" xfId="0" applyFont="1" applyFill="1" applyBorder="1" applyAlignment="1" applyProtection="1">
      <alignment vertical="top"/>
      <protection/>
    </xf>
    <xf numFmtId="0" fontId="5" fillId="2" borderId="3" xfId="20" applyFont="1" applyFill="1" applyBorder="1" applyAlignment="1" applyProtection="1">
      <alignment horizontal="left" vertical="center"/>
      <protection/>
    </xf>
    <xf numFmtId="0" fontId="5" fillId="2" borderId="4" xfId="20" applyFont="1" applyFill="1" applyBorder="1" applyAlignment="1" applyProtection="1">
      <alignment horizontal="left" vertical="center"/>
      <protection/>
    </xf>
    <xf numFmtId="0" fontId="7" fillId="3" borderId="5" xfId="20" applyFont="1" applyFill="1" applyBorder="1" applyAlignment="1" applyProtection="1">
      <alignment horizontal="left" wrapText="1"/>
      <protection locked="0"/>
    </xf>
    <xf numFmtId="0" fontId="7" fillId="3" borderId="6" xfId="20" applyFont="1" applyFill="1" applyBorder="1" applyAlignment="1" applyProtection="1">
      <alignment horizontal="left" wrapText="1"/>
      <protection locked="0"/>
    </xf>
    <xf numFmtId="6" fontId="7" fillId="3" borderId="6" xfId="18" applyFont="1" applyFill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vertical="top"/>
      <protection locked="0"/>
    </xf>
    <xf numFmtId="6" fontId="4" fillId="4" borderId="7" xfId="0" applyNumberFormat="1" applyFont="1" applyFill="1" applyBorder="1" applyAlignment="1" applyProtection="1">
      <alignment vertical="top"/>
      <protection/>
    </xf>
    <xf numFmtId="0" fontId="4" fillId="3" borderId="5" xfId="20" applyFont="1" applyFill="1" applyBorder="1" applyAlignment="1" applyProtection="1">
      <alignment horizontal="left" wrapText="1"/>
      <protection locked="0"/>
    </xf>
    <xf numFmtId="0" fontId="4" fillId="3" borderId="6" xfId="20" applyFont="1" applyFill="1" applyBorder="1" applyAlignment="1" applyProtection="1">
      <alignment horizontal="left" wrapText="1"/>
      <protection locked="0"/>
    </xf>
    <xf numFmtId="6" fontId="4" fillId="3" borderId="6" xfId="18" applyFont="1" applyFill="1" applyBorder="1" applyAlignment="1" applyProtection="1">
      <alignment wrapText="1"/>
      <protection locked="0"/>
    </xf>
    <xf numFmtId="0" fontId="4" fillId="3" borderId="8" xfId="20" applyFont="1" applyFill="1" applyBorder="1" applyAlignment="1" applyProtection="1">
      <alignment horizontal="left" wrapText="1"/>
      <protection locked="0"/>
    </xf>
    <xf numFmtId="0" fontId="4" fillId="3" borderId="9" xfId="20" applyFont="1" applyFill="1" applyBorder="1" applyAlignment="1" applyProtection="1">
      <alignment horizontal="left" wrapText="1"/>
      <protection locked="0"/>
    </xf>
    <xf numFmtId="6" fontId="4" fillId="3" borderId="9" xfId="18" applyFont="1" applyFill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vertical="top"/>
      <protection locked="0"/>
    </xf>
    <xf numFmtId="6" fontId="4" fillId="4" borderId="10" xfId="0" applyNumberFormat="1" applyFont="1" applyFill="1" applyBorder="1" applyAlignment="1" applyProtection="1">
      <alignment vertical="top"/>
      <protection/>
    </xf>
    <xf numFmtId="0" fontId="5" fillId="2" borderId="4" xfId="0" applyFont="1" applyFill="1" applyBorder="1" applyAlignment="1" applyProtection="1">
      <alignment horizontal="left" vertical="top"/>
      <protection/>
    </xf>
    <xf numFmtId="0" fontId="5" fillId="2" borderId="11" xfId="0" applyFont="1" applyFill="1" applyBorder="1" applyAlignment="1" applyProtection="1">
      <alignment horizontal="left" vertical="top"/>
      <protection/>
    </xf>
    <xf numFmtId="0" fontId="5" fillId="2" borderId="12" xfId="0" applyFont="1" applyFill="1" applyBorder="1" applyAlignment="1" applyProtection="1">
      <alignment horizontal="left" vertical="top"/>
      <protection/>
    </xf>
    <xf numFmtId="0" fontId="5" fillId="2" borderId="3" xfId="0" applyFont="1" applyFill="1" applyBorder="1" applyAlignment="1" applyProtection="1">
      <alignment horizontal="left" vertical="top"/>
      <protection/>
    </xf>
    <xf numFmtId="0" fontId="5" fillId="2" borderId="5" xfId="0" applyFont="1" applyFill="1" applyBorder="1" applyAlignment="1" applyProtection="1">
      <alignment horizontal="left" vertical="top"/>
      <protection/>
    </xf>
    <xf numFmtId="0" fontId="5" fillId="2" borderId="13" xfId="0" applyFont="1" applyFill="1" applyBorder="1" applyAlignment="1" applyProtection="1">
      <alignment horizontal="left" vertical="top"/>
      <protection/>
    </xf>
    <xf numFmtId="0" fontId="7" fillId="5" borderId="6" xfId="20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7" fillId="3" borderId="5" xfId="20" applyFont="1" applyFill="1" applyBorder="1" applyAlignment="1">
      <alignment vertical="center"/>
      <protection/>
    </xf>
    <xf numFmtId="0" fontId="7" fillId="3" borderId="6" xfId="20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7" fillId="3" borderId="5" xfId="20" applyFont="1" applyFill="1" applyBorder="1" applyAlignment="1" quotePrefix="1">
      <alignment vertical="center"/>
      <protection/>
    </xf>
    <xf numFmtId="0" fontId="7" fillId="3" borderId="6" xfId="20" applyFont="1" applyFill="1" applyBorder="1" applyAlignment="1" quotePrefix="1">
      <alignment vertical="center"/>
      <protection/>
    </xf>
    <xf numFmtId="5" fontId="4" fillId="0" borderId="0" xfId="0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7" fillId="4" borderId="5" xfId="20" applyFont="1" applyFill="1" applyBorder="1" applyAlignment="1" quotePrefix="1">
      <alignment vertical="center"/>
      <protection/>
    </xf>
    <xf numFmtId="0" fontId="7" fillId="4" borderId="6" xfId="20" applyFont="1" applyFill="1" applyBorder="1" applyAlignment="1">
      <alignment vertical="center"/>
      <protection/>
    </xf>
    <xf numFmtId="0" fontId="7" fillId="4" borderId="6" xfId="20" applyFont="1" applyFill="1" applyBorder="1" applyAlignment="1" quotePrefix="1">
      <alignment vertical="center"/>
      <protection/>
    </xf>
    <xf numFmtId="0" fontId="7" fillId="4" borderId="5" xfId="20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7" fillId="3" borderId="5" xfId="20" applyFont="1" applyFill="1" applyBorder="1" applyAlignment="1">
      <alignment wrapText="1"/>
      <protection/>
    </xf>
    <xf numFmtId="0" fontId="7" fillId="3" borderId="6" xfId="20" applyFont="1" applyFill="1" applyBorder="1" applyAlignment="1">
      <alignment wrapText="1"/>
      <protection/>
    </xf>
    <xf numFmtId="0" fontId="7" fillId="4" borderId="5" xfId="20" applyFont="1" applyFill="1" applyBorder="1" applyAlignment="1" quotePrefix="1">
      <alignment horizontal="left" vertical="center"/>
      <protection/>
    </xf>
    <xf numFmtId="0" fontId="7" fillId="4" borderId="6" xfId="20" applyFont="1" applyFill="1" applyBorder="1" applyAlignment="1" quotePrefix="1">
      <alignment horizontal="left" vertical="center"/>
      <protection/>
    </xf>
    <xf numFmtId="0" fontId="7" fillId="3" borderId="5" xfId="20" applyFont="1" applyFill="1" applyBorder="1" applyAlignment="1" quotePrefix="1">
      <alignment horizontal="left" vertical="center"/>
      <protection/>
    </xf>
    <xf numFmtId="0" fontId="7" fillId="3" borderId="6" xfId="20" applyFont="1" applyFill="1" applyBorder="1" applyAlignment="1" quotePrefix="1">
      <alignment horizontal="left" vertical="center"/>
      <protection/>
    </xf>
    <xf numFmtId="0" fontId="7" fillId="3" borderId="5" xfId="20" applyFont="1" applyFill="1" applyBorder="1" applyAlignment="1">
      <alignment horizontal="left" vertical="center"/>
      <protection/>
    </xf>
    <xf numFmtId="0" fontId="4" fillId="0" borderId="0" xfId="0" applyFont="1" applyAlignment="1" quotePrefix="1">
      <alignment horizontal="left" vertical="top"/>
    </xf>
    <xf numFmtId="0" fontId="7" fillId="3" borderId="6" xfId="20" applyFont="1" applyFill="1" applyBorder="1" applyAlignment="1">
      <alignment horizontal="left" vertical="center"/>
      <protection/>
    </xf>
    <xf numFmtId="187" fontId="4" fillId="5" borderId="6" xfId="0" applyNumberFormat="1" applyFont="1" applyFill="1" applyBorder="1" applyAlignment="1">
      <alignment vertical="center"/>
    </xf>
    <xf numFmtId="187" fontId="7" fillId="3" borderId="6" xfId="18" applyNumberFormat="1" applyFont="1" applyFill="1" applyBorder="1" applyAlignment="1">
      <alignment vertical="center"/>
    </xf>
    <xf numFmtId="187" fontId="7" fillId="4" borderId="6" xfId="18" applyNumberFormat="1" applyFont="1" applyFill="1" applyBorder="1" applyAlignment="1">
      <alignment vertical="center"/>
    </xf>
    <xf numFmtId="187" fontId="4" fillId="0" borderId="0" xfId="0" applyNumberFormat="1" applyFont="1" applyAlignment="1">
      <alignment vertical="center"/>
    </xf>
    <xf numFmtId="187" fontId="4" fillId="4" borderId="6" xfId="0" applyNumberFormat="1" applyFont="1" applyFill="1" applyBorder="1" applyAlignment="1">
      <alignment vertical="center"/>
    </xf>
    <xf numFmtId="187" fontId="7" fillId="3" borderId="6" xfId="18" applyNumberFormat="1" applyFont="1" applyFill="1" applyBorder="1" applyAlignment="1">
      <alignment wrapText="1"/>
    </xf>
    <xf numFmtId="189" fontId="4" fillId="5" borderId="6" xfId="0" applyNumberFormat="1" applyFont="1" applyFill="1" applyBorder="1" applyAlignment="1">
      <alignment vertical="center"/>
    </xf>
    <xf numFmtId="189" fontId="7" fillId="3" borderId="6" xfId="18" applyNumberFormat="1" applyFont="1" applyFill="1" applyBorder="1" applyAlignment="1">
      <alignment vertical="center"/>
    </xf>
    <xf numFmtId="189" fontId="7" fillId="4" borderId="6" xfId="18" applyNumberFormat="1" applyFont="1" applyFill="1" applyBorder="1" applyAlignment="1">
      <alignment vertical="center"/>
    </xf>
    <xf numFmtId="189" fontId="4" fillId="0" borderId="0" xfId="0" applyNumberFormat="1" applyFont="1" applyAlignment="1">
      <alignment vertical="center"/>
    </xf>
    <xf numFmtId="190" fontId="7" fillId="3" borderId="6" xfId="18" applyNumberFormat="1" applyFont="1" applyFill="1" applyBorder="1" applyAlignment="1" applyProtection="1">
      <alignment wrapText="1"/>
      <protection locked="0"/>
    </xf>
    <xf numFmtId="190" fontId="4" fillId="3" borderId="6" xfId="18" applyNumberFormat="1" applyFont="1" applyFill="1" applyBorder="1" applyAlignment="1" applyProtection="1">
      <alignment wrapText="1"/>
      <protection locked="0"/>
    </xf>
    <xf numFmtId="190" fontId="4" fillId="3" borderId="9" xfId="18" applyNumberFormat="1" applyFont="1" applyFill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left" vertical="top"/>
      <protection locked="0"/>
    </xf>
    <xf numFmtId="49" fontId="6" fillId="0" borderId="15" xfId="0" applyNumberFormat="1" applyFont="1" applyBorder="1" applyAlignment="1" applyProtection="1">
      <alignment horizontal="left" vertical="top"/>
      <protection locked="0"/>
    </xf>
    <xf numFmtId="49" fontId="6" fillId="0" borderId="16" xfId="0" applyNumberFormat="1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6" fontId="8" fillId="4" borderId="20" xfId="18" applyFont="1" applyFill="1" applyBorder="1" applyAlignment="1" applyProtection="1">
      <alignment horizontal="left" vertical="top"/>
      <protection/>
    </xf>
    <xf numFmtId="6" fontId="8" fillId="4" borderId="21" xfId="18" applyFont="1" applyFill="1" applyBorder="1" applyAlignment="1" applyProtection="1">
      <alignment horizontal="left" vertical="top"/>
      <protection/>
    </xf>
    <xf numFmtId="6" fontId="8" fillId="4" borderId="22" xfId="18" applyFont="1" applyFill="1" applyBorder="1" applyAlignment="1" applyProtection="1">
      <alignment horizontal="left" vertical="top"/>
      <protection/>
    </xf>
    <xf numFmtId="6" fontId="4" fillId="4" borderId="23" xfId="18" applyNumberFormat="1" applyFont="1" applyFill="1" applyBorder="1" applyAlignment="1" applyProtection="1">
      <alignment horizontal="left" vertical="top"/>
      <protection/>
    </xf>
    <xf numFmtId="6" fontId="4" fillId="4" borderId="24" xfId="18" applyNumberFormat="1" applyFont="1" applyFill="1" applyBorder="1" applyAlignment="1" applyProtection="1">
      <alignment horizontal="left" vertical="top"/>
      <protection/>
    </xf>
    <xf numFmtId="6" fontId="4" fillId="4" borderId="25" xfId="18" applyNumberFormat="1" applyFont="1" applyFill="1" applyBorder="1" applyAlignment="1" applyProtection="1">
      <alignment horizontal="left" vertical="top"/>
      <protection/>
    </xf>
    <xf numFmtId="6" fontId="4" fillId="4" borderId="14" xfId="18" applyFont="1" applyFill="1" applyBorder="1" applyAlignment="1" applyProtection="1">
      <alignment horizontal="left" vertical="top"/>
      <protection/>
    </xf>
    <xf numFmtId="6" fontId="4" fillId="4" borderId="15" xfId="18" applyFont="1" applyFill="1" applyBorder="1" applyAlignment="1" applyProtection="1">
      <alignment horizontal="left" vertical="top"/>
      <protection/>
    </xf>
    <xf numFmtId="6" fontId="4" fillId="4" borderId="16" xfId="18" applyFont="1" applyFill="1" applyBorder="1" applyAlignment="1" applyProtection="1">
      <alignment horizontal="left" vertical="top"/>
      <protection/>
    </xf>
    <xf numFmtId="49" fontId="6" fillId="0" borderId="14" xfId="0" applyNumberFormat="1" applyFont="1" applyBorder="1" applyAlignment="1" applyProtection="1">
      <alignment horizontal="left" vertical="top" wrapText="1"/>
      <protection locked="0"/>
    </xf>
    <xf numFmtId="49" fontId="6" fillId="0" borderId="15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31" fontId="6" fillId="4" borderId="14" xfId="0" applyNumberFormat="1" applyFont="1" applyFill="1" applyBorder="1" applyAlignment="1" applyProtection="1">
      <alignment horizontal="left" vertical="top"/>
      <protection locked="0"/>
    </xf>
    <xf numFmtId="31" fontId="6" fillId="4" borderId="15" xfId="0" applyNumberFormat="1" applyFont="1" applyFill="1" applyBorder="1" applyAlignment="1" applyProtection="1">
      <alignment horizontal="left" vertical="top"/>
      <protection locked="0"/>
    </xf>
    <xf numFmtId="31" fontId="6" fillId="4" borderId="16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quotePrefix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2" borderId="26" xfId="0" applyFont="1" applyFill="1" applyBorder="1" applyAlignment="1" applyProtection="1">
      <alignment horizontal="left" vertical="top"/>
      <protection/>
    </xf>
    <xf numFmtId="0" fontId="5" fillId="2" borderId="27" xfId="0" applyFont="1" applyFill="1" applyBorder="1" applyAlignment="1" applyProtection="1">
      <alignment horizontal="left" vertical="top"/>
      <protection/>
    </xf>
    <xf numFmtId="0" fontId="5" fillId="2" borderId="28" xfId="0" applyFont="1" applyFill="1" applyBorder="1" applyAlignment="1" applyProtection="1">
      <alignment horizontal="left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data bas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B1">
      <selection activeCell="C4" sqref="C4:H4"/>
    </sheetView>
  </sheetViews>
  <sheetFormatPr defaultColWidth="9.00390625" defaultRowHeight="13.5"/>
  <cols>
    <col min="1" max="1" width="3.875" style="4" customWidth="1"/>
    <col min="2" max="2" width="14.625" style="4" customWidth="1"/>
    <col min="3" max="3" width="28.625" style="3" customWidth="1"/>
    <col min="4" max="4" width="9.875" style="4" customWidth="1"/>
    <col min="5" max="5" width="8.375" style="4" customWidth="1"/>
    <col min="6" max="6" width="7.375" style="4" customWidth="1"/>
    <col min="7" max="7" width="5.25390625" style="4" customWidth="1"/>
    <col min="8" max="8" width="10.625" style="4" customWidth="1"/>
    <col min="9" max="9" width="45.75390625" style="3" customWidth="1"/>
    <col min="10" max="16384" width="9.00390625" style="4" customWidth="1"/>
  </cols>
  <sheetData>
    <row r="1" spans="1:8" ht="12.75" thickBot="1">
      <c r="A1" s="1"/>
      <c r="B1" s="1"/>
      <c r="C1" s="2"/>
      <c r="D1" s="1"/>
      <c r="E1" s="1"/>
      <c r="F1" s="1"/>
      <c r="G1" s="1"/>
      <c r="H1" s="1"/>
    </row>
    <row r="2" spans="1:8" ht="25.5" customHeight="1">
      <c r="A2" s="1"/>
      <c r="B2" s="25" t="s">
        <v>0</v>
      </c>
      <c r="C2" s="5"/>
      <c r="D2" s="6"/>
      <c r="E2" s="6"/>
      <c r="F2" s="6"/>
      <c r="G2" s="6"/>
      <c r="H2" s="7"/>
    </row>
    <row r="3" spans="1:8" ht="12">
      <c r="A3" s="1"/>
      <c r="B3" s="26" t="s">
        <v>36</v>
      </c>
      <c r="C3" s="83">
        <f ca="1">NOW()</f>
        <v>45311.63961400463</v>
      </c>
      <c r="D3" s="84"/>
      <c r="E3" s="84"/>
      <c r="F3" s="84"/>
      <c r="G3" s="84"/>
      <c r="H3" s="85"/>
    </row>
    <row r="4" spans="1:9" ht="12">
      <c r="A4" s="1"/>
      <c r="B4" s="27" t="s">
        <v>22</v>
      </c>
      <c r="C4" s="65"/>
      <c r="D4" s="66"/>
      <c r="E4" s="66"/>
      <c r="F4" s="66"/>
      <c r="G4" s="66"/>
      <c r="H4" s="67"/>
      <c r="I4" s="3" t="s">
        <v>24</v>
      </c>
    </row>
    <row r="5" spans="1:9" ht="12">
      <c r="A5" s="1"/>
      <c r="B5" s="27" t="s">
        <v>37</v>
      </c>
      <c r="C5" s="65"/>
      <c r="D5" s="66"/>
      <c r="E5" s="66"/>
      <c r="F5" s="66"/>
      <c r="G5" s="66"/>
      <c r="H5" s="67"/>
      <c r="I5" s="3" t="s">
        <v>38</v>
      </c>
    </row>
    <row r="6" spans="1:9" ht="12">
      <c r="A6" s="1"/>
      <c r="B6" s="27" t="s">
        <v>39</v>
      </c>
      <c r="C6" s="65"/>
      <c r="D6" s="66"/>
      <c r="E6" s="66"/>
      <c r="F6" s="66"/>
      <c r="G6" s="66"/>
      <c r="H6" s="67"/>
      <c r="I6" s="3" t="s">
        <v>40</v>
      </c>
    </row>
    <row r="7" spans="1:9" ht="12">
      <c r="A7" s="1"/>
      <c r="B7" s="27" t="s">
        <v>25</v>
      </c>
      <c r="C7" s="65"/>
      <c r="D7" s="66"/>
      <c r="E7" s="66"/>
      <c r="F7" s="66"/>
      <c r="G7" s="66"/>
      <c r="H7" s="67"/>
      <c r="I7" s="3" t="s">
        <v>41</v>
      </c>
    </row>
    <row r="8" spans="1:9" ht="12">
      <c r="A8" s="1"/>
      <c r="B8" s="27" t="s">
        <v>26</v>
      </c>
      <c r="C8" s="65"/>
      <c r="D8" s="66"/>
      <c r="E8" s="66"/>
      <c r="F8" s="66"/>
      <c r="G8" s="66"/>
      <c r="H8" s="67"/>
      <c r="I8" s="3" t="s">
        <v>27</v>
      </c>
    </row>
    <row r="9" spans="1:9" ht="44.25" customHeight="1">
      <c r="A9" s="1"/>
      <c r="B9" s="27" t="s">
        <v>28</v>
      </c>
      <c r="C9" s="80"/>
      <c r="D9" s="81"/>
      <c r="E9" s="81"/>
      <c r="F9" s="81"/>
      <c r="G9" s="81"/>
      <c r="H9" s="82"/>
      <c r="I9" s="3" t="s">
        <v>23</v>
      </c>
    </row>
    <row r="10" spans="1:9" ht="12">
      <c r="A10" s="1"/>
      <c r="B10" s="27" t="s">
        <v>29</v>
      </c>
      <c r="C10" s="65"/>
      <c r="D10" s="66"/>
      <c r="E10" s="66"/>
      <c r="F10" s="66"/>
      <c r="G10" s="66"/>
      <c r="H10" s="67"/>
      <c r="I10" s="3" t="s">
        <v>27</v>
      </c>
    </row>
    <row r="11" spans="1:9" ht="12">
      <c r="A11" s="1"/>
      <c r="B11" s="27" t="s">
        <v>30</v>
      </c>
      <c r="C11" s="65"/>
      <c r="D11" s="66"/>
      <c r="E11" s="66"/>
      <c r="F11" s="66"/>
      <c r="G11" s="66"/>
      <c r="H11" s="67"/>
      <c r="I11" s="3" t="s">
        <v>27</v>
      </c>
    </row>
    <row r="12" spans="1:9" ht="61.5" customHeight="1">
      <c r="A12" s="1"/>
      <c r="B12" s="27" t="s">
        <v>31</v>
      </c>
      <c r="C12" s="80"/>
      <c r="D12" s="81"/>
      <c r="E12" s="81"/>
      <c r="F12" s="81"/>
      <c r="G12" s="81"/>
      <c r="H12" s="82"/>
      <c r="I12" s="3" t="s">
        <v>32</v>
      </c>
    </row>
    <row r="13" spans="1:9" ht="12">
      <c r="A13" s="1"/>
      <c r="B13" s="28" t="s">
        <v>43</v>
      </c>
      <c r="C13" s="68" t="s">
        <v>33</v>
      </c>
      <c r="D13" s="69"/>
      <c r="E13" s="69"/>
      <c r="F13" s="69"/>
      <c r="G13" s="69"/>
      <c r="H13" s="70"/>
      <c r="I13" s="50" t="s">
        <v>289</v>
      </c>
    </row>
    <row r="14" spans="1:8" ht="12">
      <c r="A14" s="1"/>
      <c r="B14" s="27" t="s">
        <v>526</v>
      </c>
      <c r="C14" s="77">
        <f>SUM(H21:H36)</f>
        <v>0</v>
      </c>
      <c r="D14" s="78"/>
      <c r="E14" s="78"/>
      <c r="F14" s="78"/>
      <c r="G14" s="78"/>
      <c r="H14" s="79"/>
    </row>
    <row r="15" spans="1:8" ht="12">
      <c r="A15" s="1"/>
      <c r="B15" s="27" t="s">
        <v>658</v>
      </c>
      <c r="C15" s="77">
        <f>IF(SUM(C14)&gt;9999,1350,1100)</f>
        <v>1100</v>
      </c>
      <c r="D15" s="78"/>
      <c r="E15" s="78"/>
      <c r="F15" s="78"/>
      <c r="G15" s="78"/>
      <c r="H15" s="79"/>
    </row>
    <row r="16" spans="1:8" ht="12">
      <c r="A16" s="1"/>
      <c r="B16" s="27" t="s">
        <v>42</v>
      </c>
      <c r="C16" s="77">
        <f>IF(OR(EXACT(C13,"代引"),(EXACT(C13,"代引き"))),(IF(SUM(C14)&gt;9999,800,500)),0)</f>
        <v>500</v>
      </c>
      <c r="D16" s="78"/>
      <c r="E16" s="78"/>
      <c r="F16" s="78"/>
      <c r="G16" s="78"/>
      <c r="H16" s="79"/>
    </row>
    <row r="17" spans="1:8" ht="12.75" thickBot="1">
      <c r="A17" s="1"/>
      <c r="B17" s="27" t="s">
        <v>48</v>
      </c>
      <c r="C17" s="74">
        <f>ROUND(SUM(C14:C16)*0.1,0)</f>
        <v>160</v>
      </c>
      <c r="D17" s="75"/>
      <c r="E17" s="75"/>
      <c r="F17" s="75"/>
      <c r="G17" s="75"/>
      <c r="H17" s="76"/>
    </row>
    <row r="18" spans="1:8" ht="12.75" thickBot="1">
      <c r="A18" s="1"/>
      <c r="B18" s="27" t="s">
        <v>49</v>
      </c>
      <c r="C18" s="71">
        <f>SUM(C14:H17)</f>
        <v>1760</v>
      </c>
      <c r="D18" s="72"/>
      <c r="E18" s="72"/>
      <c r="F18" s="72"/>
      <c r="G18" s="72"/>
      <c r="H18" s="73"/>
    </row>
    <row r="19" spans="1:8" ht="12">
      <c r="A19" s="1"/>
      <c r="B19" s="88" t="s">
        <v>34</v>
      </c>
      <c r="C19" s="89"/>
      <c r="D19" s="89"/>
      <c r="E19" s="89"/>
      <c r="F19" s="89"/>
      <c r="G19" s="89"/>
      <c r="H19" s="90"/>
    </row>
    <row r="20" spans="1:8" ht="12">
      <c r="A20" s="1"/>
      <c r="B20" s="8" t="s">
        <v>659</v>
      </c>
      <c r="C20" s="9" t="s">
        <v>1</v>
      </c>
      <c r="D20" s="9" t="s">
        <v>44</v>
      </c>
      <c r="E20" s="9" t="s">
        <v>45</v>
      </c>
      <c r="F20" s="9" t="s">
        <v>46</v>
      </c>
      <c r="G20" s="23" t="s">
        <v>47</v>
      </c>
      <c r="H20" s="24" t="s">
        <v>528</v>
      </c>
    </row>
    <row r="21" spans="1:9" ht="13.5" customHeight="1">
      <c r="A21" s="1"/>
      <c r="B21" s="49"/>
      <c r="C21" s="51"/>
      <c r="D21" s="56"/>
      <c r="E21" s="59"/>
      <c r="F21" s="53"/>
      <c r="G21" s="13"/>
      <c r="H21" s="14">
        <f>E21*G21</f>
        <v>0</v>
      </c>
      <c r="I21" s="87" t="s">
        <v>35</v>
      </c>
    </row>
    <row r="22" spans="1:9" ht="13.5" customHeight="1">
      <c r="A22" s="1"/>
      <c r="B22" s="10"/>
      <c r="C22" s="11"/>
      <c r="D22" s="62"/>
      <c r="E22" s="12"/>
      <c r="F22" s="62"/>
      <c r="G22" s="13"/>
      <c r="H22" s="14">
        <f aca="true" t="shared" si="0" ref="H22:H35">E22*G22</f>
        <v>0</v>
      </c>
      <c r="I22" s="87"/>
    </row>
    <row r="23" spans="1:8" ht="13.5" customHeight="1">
      <c r="A23" s="1"/>
      <c r="B23" s="15"/>
      <c r="C23" s="16"/>
      <c r="D23" s="63"/>
      <c r="E23" s="17"/>
      <c r="F23" s="63"/>
      <c r="G23" s="13"/>
      <c r="H23" s="14">
        <f t="shared" si="0"/>
        <v>0</v>
      </c>
    </row>
    <row r="24" spans="1:8" ht="13.5" customHeight="1">
      <c r="A24" s="1"/>
      <c r="B24" s="15"/>
      <c r="C24" s="16"/>
      <c r="D24" s="63"/>
      <c r="E24" s="17"/>
      <c r="F24" s="63"/>
      <c r="G24" s="13"/>
      <c r="H24" s="14">
        <f t="shared" si="0"/>
        <v>0</v>
      </c>
    </row>
    <row r="25" spans="1:8" ht="13.5" customHeight="1">
      <c r="A25" s="1"/>
      <c r="B25" s="15"/>
      <c r="C25" s="16"/>
      <c r="D25" s="63"/>
      <c r="E25" s="17"/>
      <c r="F25" s="63"/>
      <c r="G25" s="13"/>
      <c r="H25" s="14">
        <f t="shared" si="0"/>
        <v>0</v>
      </c>
    </row>
    <row r="26" spans="1:8" ht="13.5" customHeight="1">
      <c r="A26" s="1"/>
      <c r="B26" s="15"/>
      <c r="C26" s="16"/>
      <c r="D26" s="63"/>
      <c r="E26" s="17"/>
      <c r="F26" s="63"/>
      <c r="G26" s="13"/>
      <c r="H26" s="14">
        <f t="shared" si="0"/>
        <v>0</v>
      </c>
    </row>
    <row r="27" spans="1:8" ht="13.5" customHeight="1">
      <c r="A27" s="1"/>
      <c r="B27" s="15"/>
      <c r="C27" s="16"/>
      <c r="D27" s="63"/>
      <c r="E27" s="17"/>
      <c r="F27" s="63"/>
      <c r="G27" s="13"/>
      <c r="H27" s="14">
        <f t="shared" si="0"/>
        <v>0</v>
      </c>
    </row>
    <row r="28" spans="1:8" ht="13.5" customHeight="1">
      <c r="A28" s="1"/>
      <c r="B28" s="15"/>
      <c r="C28" s="16"/>
      <c r="D28" s="63"/>
      <c r="E28" s="17"/>
      <c r="F28" s="63"/>
      <c r="G28" s="13"/>
      <c r="H28" s="14">
        <f t="shared" si="0"/>
        <v>0</v>
      </c>
    </row>
    <row r="29" spans="1:8" ht="13.5" customHeight="1">
      <c r="A29" s="1"/>
      <c r="B29" s="15"/>
      <c r="C29" s="16"/>
      <c r="D29" s="63"/>
      <c r="E29" s="17"/>
      <c r="F29" s="63"/>
      <c r="G29" s="13"/>
      <c r="H29" s="14">
        <f t="shared" si="0"/>
        <v>0</v>
      </c>
    </row>
    <row r="30" spans="1:8" ht="13.5" customHeight="1">
      <c r="A30" s="1"/>
      <c r="B30" s="15"/>
      <c r="C30" s="16"/>
      <c r="D30" s="63"/>
      <c r="E30" s="17"/>
      <c r="F30" s="63"/>
      <c r="G30" s="13"/>
      <c r="H30" s="14">
        <f t="shared" si="0"/>
        <v>0</v>
      </c>
    </row>
    <row r="31" spans="1:8" ht="13.5" customHeight="1">
      <c r="A31" s="1"/>
      <c r="B31" s="15"/>
      <c r="C31" s="16"/>
      <c r="D31" s="63"/>
      <c r="E31" s="17"/>
      <c r="F31" s="63"/>
      <c r="G31" s="13"/>
      <c r="H31" s="14">
        <f t="shared" si="0"/>
        <v>0</v>
      </c>
    </row>
    <row r="32" spans="1:8" ht="13.5" customHeight="1">
      <c r="A32" s="1"/>
      <c r="B32" s="15"/>
      <c r="C32" s="16"/>
      <c r="D32" s="63"/>
      <c r="E32" s="17"/>
      <c r="F32" s="63"/>
      <c r="G32" s="13"/>
      <c r="H32" s="14">
        <f t="shared" si="0"/>
        <v>0</v>
      </c>
    </row>
    <row r="33" spans="1:9" ht="13.5" customHeight="1">
      <c r="A33" s="1"/>
      <c r="B33" s="15"/>
      <c r="C33" s="16"/>
      <c r="D33" s="63"/>
      <c r="E33" s="17"/>
      <c r="F33" s="63"/>
      <c r="G33" s="13"/>
      <c r="H33" s="14">
        <f t="shared" si="0"/>
        <v>0</v>
      </c>
      <c r="I33" s="86" t="s">
        <v>248</v>
      </c>
    </row>
    <row r="34" spans="1:9" ht="13.5" customHeight="1">
      <c r="A34" s="1"/>
      <c r="B34" s="15"/>
      <c r="C34" s="16"/>
      <c r="D34" s="63"/>
      <c r="E34" s="17"/>
      <c r="F34" s="63"/>
      <c r="G34" s="13"/>
      <c r="H34" s="14">
        <f t="shared" si="0"/>
        <v>0</v>
      </c>
      <c r="I34" s="87"/>
    </row>
    <row r="35" spans="1:9" ht="13.5" customHeight="1">
      <c r="A35" s="1"/>
      <c r="B35" s="15"/>
      <c r="C35" s="16"/>
      <c r="D35" s="63"/>
      <c r="E35" s="17"/>
      <c r="F35" s="63"/>
      <c r="G35" s="13"/>
      <c r="H35" s="14">
        <f t="shared" si="0"/>
        <v>0</v>
      </c>
      <c r="I35" s="87"/>
    </row>
    <row r="36" spans="1:9" ht="13.5" customHeight="1" thickBot="1">
      <c r="A36" s="1"/>
      <c r="B36" s="18"/>
      <c r="C36" s="19"/>
      <c r="D36" s="64"/>
      <c r="E36" s="20"/>
      <c r="F36" s="64"/>
      <c r="G36" s="21"/>
      <c r="H36" s="22">
        <f>E36*G36</f>
        <v>0</v>
      </c>
      <c r="I36" s="87"/>
    </row>
  </sheetData>
  <sheetProtection/>
  <mergeCells count="19">
    <mergeCell ref="I33:I36"/>
    <mergeCell ref="C12:H12"/>
    <mergeCell ref="C15:H15"/>
    <mergeCell ref="C14:H14"/>
    <mergeCell ref="I21:I22"/>
    <mergeCell ref="B19:H19"/>
    <mergeCell ref="C3:H3"/>
    <mergeCell ref="C4:H4"/>
    <mergeCell ref="C5:H5"/>
    <mergeCell ref="C6:H6"/>
    <mergeCell ref="C7:H7"/>
    <mergeCell ref="C8:H8"/>
    <mergeCell ref="C9:H9"/>
    <mergeCell ref="C10:H10"/>
    <mergeCell ref="C11:H11"/>
    <mergeCell ref="C13:H13"/>
    <mergeCell ref="C18:H18"/>
    <mergeCell ref="C17:H17"/>
    <mergeCell ref="C16:H16"/>
  </mergeCells>
  <printOptions/>
  <pageMargins left="0.75" right="0.75" top="1" bottom="1" header="0.512" footer="0.512"/>
  <pageSetup horizontalDpi="300" verticalDpi="300" orientation="portrait" paperSize="9" r:id="rId1"/>
  <ignoredErrors>
    <ignoredError sqref="C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568"/>
  <sheetViews>
    <sheetView workbookViewId="0" topLeftCell="A1">
      <selection activeCell="A1" sqref="A1"/>
    </sheetView>
  </sheetViews>
  <sheetFormatPr defaultColWidth="9.00390625" defaultRowHeight="12" customHeight="1"/>
  <cols>
    <col min="1" max="1" width="3.875" style="33" customWidth="1"/>
    <col min="2" max="2" width="14.625" style="33" customWidth="1"/>
    <col min="3" max="3" width="45.875" style="33" customWidth="1"/>
    <col min="4" max="4" width="9.75390625" style="55" bestFit="1" customWidth="1"/>
    <col min="5" max="5" width="9.375" style="61" customWidth="1"/>
    <col min="6" max="6" width="8.375" style="55" customWidth="1"/>
    <col min="7" max="12" width="10.00390625" style="33" customWidth="1"/>
    <col min="13" max="16384" width="34.50390625" style="33" customWidth="1"/>
  </cols>
  <sheetData>
    <row r="1" spans="2:6" s="30" customFormat="1" ht="12" customHeight="1">
      <c r="B1" s="29" t="s">
        <v>50</v>
      </c>
      <c r="C1" s="29" t="s">
        <v>1</v>
      </c>
      <c r="D1" s="52" t="s">
        <v>51</v>
      </c>
      <c r="E1" s="58" t="s">
        <v>52</v>
      </c>
      <c r="F1" s="52" t="s">
        <v>53</v>
      </c>
    </row>
    <row r="2" spans="2:6" ht="12" customHeight="1">
      <c r="B2" s="47" t="s">
        <v>54</v>
      </c>
      <c r="C2" s="48" t="s">
        <v>55</v>
      </c>
      <c r="D2" s="56">
        <v>5016</v>
      </c>
      <c r="E2" s="59">
        <v>4560</v>
      </c>
      <c r="F2" s="53">
        <v>456</v>
      </c>
    </row>
    <row r="3" spans="2:6" ht="12" customHeight="1">
      <c r="B3" s="47" t="s">
        <v>56</v>
      </c>
      <c r="C3" s="48" t="s">
        <v>57</v>
      </c>
      <c r="D3" s="56">
        <v>5016</v>
      </c>
      <c r="E3" s="59">
        <v>4560</v>
      </c>
      <c r="F3" s="53">
        <v>456</v>
      </c>
    </row>
    <row r="4" spans="2:6" ht="12" customHeight="1">
      <c r="B4" s="47" t="s">
        <v>58</v>
      </c>
      <c r="C4" s="48" t="s">
        <v>59</v>
      </c>
      <c r="D4" s="56">
        <v>5016</v>
      </c>
      <c r="E4" s="59">
        <v>4560</v>
      </c>
      <c r="F4" s="53">
        <v>456</v>
      </c>
    </row>
    <row r="5" spans="2:6" ht="12" customHeight="1">
      <c r="B5" s="47" t="s">
        <v>60</v>
      </c>
      <c r="C5" s="48" t="s">
        <v>61</v>
      </c>
      <c r="D5" s="56">
        <v>5016</v>
      </c>
      <c r="E5" s="59">
        <v>4560</v>
      </c>
      <c r="F5" s="53">
        <v>456</v>
      </c>
    </row>
    <row r="6" spans="2:6" ht="12" customHeight="1">
      <c r="B6" s="47" t="s">
        <v>62</v>
      </c>
      <c r="C6" s="48" t="s">
        <v>63</v>
      </c>
      <c r="D6" s="56">
        <v>5016</v>
      </c>
      <c r="E6" s="59">
        <v>4560</v>
      </c>
      <c r="F6" s="53">
        <v>456</v>
      </c>
    </row>
    <row r="7" spans="2:6" ht="12" customHeight="1">
      <c r="B7" s="47" t="s">
        <v>64</v>
      </c>
      <c r="C7" s="48" t="s">
        <v>65</v>
      </c>
      <c r="D7" s="56">
        <v>5016</v>
      </c>
      <c r="E7" s="59">
        <v>4560</v>
      </c>
      <c r="F7" s="53">
        <v>456</v>
      </c>
    </row>
    <row r="8" spans="2:6" ht="12" customHeight="1">
      <c r="B8" s="47" t="s">
        <v>66</v>
      </c>
      <c r="C8" s="48" t="s">
        <v>67</v>
      </c>
      <c r="D8" s="56">
        <v>5016</v>
      </c>
      <c r="E8" s="59">
        <v>4560</v>
      </c>
      <c r="F8" s="53">
        <v>456</v>
      </c>
    </row>
    <row r="9" spans="2:6" ht="12" customHeight="1">
      <c r="B9" s="47" t="s">
        <v>68</v>
      </c>
      <c r="C9" s="48" t="s">
        <v>69</v>
      </c>
      <c r="D9" s="56">
        <v>5016</v>
      </c>
      <c r="E9" s="59">
        <v>4560</v>
      </c>
      <c r="F9" s="53">
        <v>456</v>
      </c>
    </row>
    <row r="10" spans="2:6" ht="12" customHeight="1">
      <c r="B10" s="47" t="s">
        <v>70</v>
      </c>
      <c r="C10" s="48" t="s">
        <v>71</v>
      </c>
      <c r="D10" s="56">
        <v>5016</v>
      </c>
      <c r="E10" s="59">
        <v>4560</v>
      </c>
      <c r="F10" s="53">
        <v>456</v>
      </c>
    </row>
    <row r="11" spans="2:6" ht="12" customHeight="1">
      <c r="B11" s="47" t="s">
        <v>72</v>
      </c>
      <c r="C11" s="48" t="s">
        <v>293</v>
      </c>
      <c r="D11" s="56">
        <v>5016</v>
      </c>
      <c r="E11" s="59">
        <v>4560</v>
      </c>
      <c r="F11" s="53">
        <v>456</v>
      </c>
    </row>
    <row r="12" spans="2:6" ht="12" customHeight="1">
      <c r="B12" s="47" t="s">
        <v>73</v>
      </c>
      <c r="C12" s="48" t="s">
        <v>74</v>
      </c>
      <c r="D12" s="56">
        <v>5016</v>
      </c>
      <c r="E12" s="59">
        <v>4560</v>
      </c>
      <c r="F12" s="53">
        <v>456</v>
      </c>
    </row>
    <row r="13" spans="2:6" ht="12" customHeight="1">
      <c r="B13" s="47" t="s">
        <v>75</v>
      </c>
      <c r="C13" s="48" t="s">
        <v>294</v>
      </c>
      <c r="D13" s="56">
        <v>4477</v>
      </c>
      <c r="E13" s="59">
        <v>4070</v>
      </c>
      <c r="F13" s="53">
        <v>407</v>
      </c>
    </row>
    <row r="14" spans="2:6" ht="12" customHeight="1">
      <c r="B14" s="31" t="s">
        <v>767</v>
      </c>
      <c r="C14" s="32" t="s">
        <v>768</v>
      </c>
      <c r="D14" s="56">
        <v>4301</v>
      </c>
      <c r="E14" s="59">
        <v>3910</v>
      </c>
      <c r="F14" s="53">
        <v>391</v>
      </c>
    </row>
    <row r="15" spans="2:6" ht="12" customHeight="1">
      <c r="B15" s="34" t="s">
        <v>769</v>
      </c>
      <c r="C15" s="35" t="s">
        <v>770</v>
      </c>
      <c r="D15" s="56">
        <v>4301</v>
      </c>
      <c r="E15" s="59">
        <v>3910</v>
      </c>
      <c r="F15" s="53">
        <v>391</v>
      </c>
    </row>
    <row r="16" spans="2:6" ht="12" customHeight="1">
      <c r="B16" s="31" t="s">
        <v>812</v>
      </c>
      <c r="C16" s="35" t="s">
        <v>813</v>
      </c>
      <c r="D16" s="56">
        <v>4301</v>
      </c>
      <c r="E16" s="59">
        <v>3910</v>
      </c>
      <c r="F16" s="53">
        <v>391</v>
      </c>
    </row>
    <row r="17" spans="2:6" ht="12" customHeight="1">
      <c r="B17" s="31" t="s">
        <v>771</v>
      </c>
      <c r="C17" s="32" t="s">
        <v>772</v>
      </c>
      <c r="D17" s="56">
        <v>4301</v>
      </c>
      <c r="E17" s="59">
        <v>3910</v>
      </c>
      <c r="F17" s="53">
        <v>391</v>
      </c>
    </row>
    <row r="18" spans="2:6" ht="12" customHeight="1">
      <c r="B18" s="31" t="s">
        <v>773</v>
      </c>
      <c r="C18" s="35" t="s">
        <v>774</v>
      </c>
      <c r="D18" s="56">
        <v>4301</v>
      </c>
      <c r="E18" s="59">
        <v>3910</v>
      </c>
      <c r="F18" s="53">
        <v>391</v>
      </c>
    </row>
    <row r="19" spans="2:6" ht="12" customHeight="1">
      <c r="B19" s="34" t="s">
        <v>775</v>
      </c>
      <c r="C19" s="35" t="s">
        <v>776</v>
      </c>
      <c r="D19" s="56">
        <v>4301</v>
      </c>
      <c r="E19" s="59">
        <v>3910</v>
      </c>
      <c r="F19" s="53">
        <v>391</v>
      </c>
    </row>
    <row r="20" spans="2:6" ht="12" customHeight="1">
      <c r="B20" s="31" t="s">
        <v>549</v>
      </c>
      <c r="C20" s="32" t="s">
        <v>777</v>
      </c>
      <c r="D20" s="56">
        <v>4301</v>
      </c>
      <c r="E20" s="59">
        <v>3910</v>
      </c>
      <c r="F20" s="53">
        <v>391</v>
      </c>
    </row>
    <row r="21" spans="2:6" ht="12" customHeight="1">
      <c r="B21" s="31" t="s">
        <v>550</v>
      </c>
      <c r="C21" s="35" t="s">
        <v>778</v>
      </c>
      <c r="D21" s="56">
        <v>4301</v>
      </c>
      <c r="E21" s="59">
        <v>3910</v>
      </c>
      <c r="F21" s="53">
        <v>391</v>
      </c>
    </row>
    <row r="22" spans="2:6" ht="12" customHeight="1">
      <c r="B22" s="31" t="s">
        <v>551</v>
      </c>
      <c r="C22" s="35" t="s">
        <v>779</v>
      </c>
      <c r="D22" s="56">
        <v>4301</v>
      </c>
      <c r="E22" s="59">
        <v>3910</v>
      </c>
      <c r="F22" s="53">
        <v>391</v>
      </c>
    </row>
    <row r="23" spans="2:6" ht="12" customHeight="1">
      <c r="B23" s="31" t="s">
        <v>552</v>
      </c>
      <c r="C23" s="32" t="s">
        <v>780</v>
      </c>
      <c r="D23" s="56">
        <v>4939</v>
      </c>
      <c r="E23" s="59">
        <v>4490</v>
      </c>
      <c r="F23" s="53">
        <v>449</v>
      </c>
    </row>
    <row r="24" spans="2:6" ht="12" customHeight="1">
      <c r="B24" s="31" t="s">
        <v>729</v>
      </c>
      <c r="C24" s="32" t="s">
        <v>781</v>
      </c>
      <c r="D24" s="56">
        <v>4939</v>
      </c>
      <c r="E24" s="59">
        <v>4490</v>
      </c>
      <c r="F24" s="53">
        <v>449</v>
      </c>
    </row>
    <row r="25" spans="2:6" ht="12" customHeight="1">
      <c r="B25" s="31" t="s">
        <v>553</v>
      </c>
      <c r="C25" s="35" t="s">
        <v>782</v>
      </c>
      <c r="D25" s="56">
        <v>4939</v>
      </c>
      <c r="E25" s="59">
        <v>4490</v>
      </c>
      <c r="F25" s="53">
        <v>449</v>
      </c>
    </row>
    <row r="26" spans="2:6" ht="12" customHeight="1">
      <c r="B26" s="47" t="s">
        <v>554</v>
      </c>
      <c r="C26" s="32" t="s">
        <v>783</v>
      </c>
      <c r="D26" s="56">
        <v>4939</v>
      </c>
      <c r="E26" s="59">
        <v>4490</v>
      </c>
      <c r="F26" s="53">
        <v>449</v>
      </c>
    </row>
    <row r="27" spans="2:6" ht="12" customHeight="1">
      <c r="B27" s="31" t="s">
        <v>555</v>
      </c>
      <c r="C27" s="35" t="s">
        <v>784</v>
      </c>
      <c r="D27" s="56">
        <v>4939</v>
      </c>
      <c r="E27" s="59">
        <v>4490</v>
      </c>
      <c r="F27" s="53">
        <v>449</v>
      </c>
    </row>
    <row r="28" spans="2:6" ht="12" customHeight="1">
      <c r="B28" s="31" t="s">
        <v>556</v>
      </c>
      <c r="C28" s="32" t="s">
        <v>785</v>
      </c>
      <c r="D28" s="56">
        <v>4939</v>
      </c>
      <c r="E28" s="59">
        <v>4490</v>
      </c>
      <c r="F28" s="53">
        <v>449</v>
      </c>
    </row>
    <row r="29" spans="2:6" ht="12" customHeight="1">
      <c r="B29" s="47" t="s">
        <v>786</v>
      </c>
      <c r="C29" s="48" t="s">
        <v>787</v>
      </c>
      <c r="D29" s="56">
        <v>6006</v>
      </c>
      <c r="E29" s="59">
        <v>5460</v>
      </c>
      <c r="F29" s="53">
        <v>546</v>
      </c>
    </row>
    <row r="30" spans="2:6" ht="12" customHeight="1">
      <c r="B30" s="31" t="s">
        <v>788</v>
      </c>
      <c r="C30" s="35" t="s">
        <v>789</v>
      </c>
      <c r="D30" s="56">
        <v>6006</v>
      </c>
      <c r="E30" s="59">
        <v>5460</v>
      </c>
      <c r="F30" s="53">
        <v>546</v>
      </c>
    </row>
    <row r="31" spans="2:6" ht="12" customHeight="1">
      <c r="B31" s="31" t="s">
        <v>790</v>
      </c>
      <c r="C31" s="32" t="s">
        <v>791</v>
      </c>
      <c r="D31" s="56">
        <v>6006</v>
      </c>
      <c r="E31" s="59">
        <v>5460</v>
      </c>
      <c r="F31" s="53">
        <v>546</v>
      </c>
    </row>
    <row r="32" spans="2:6" ht="12" customHeight="1">
      <c r="B32" s="31" t="s">
        <v>792</v>
      </c>
      <c r="C32" s="32" t="s">
        <v>793</v>
      </c>
      <c r="D32" s="56">
        <v>6006</v>
      </c>
      <c r="E32" s="59">
        <v>5460</v>
      </c>
      <c r="F32" s="53">
        <v>546</v>
      </c>
    </row>
    <row r="33" spans="2:6" ht="12" customHeight="1">
      <c r="B33" s="31" t="s">
        <v>794</v>
      </c>
      <c r="C33" s="35" t="s">
        <v>795</v>
      </c>
      <c r="D33" s="56">
        <v>6006</v>
      </c>
      <c r="E33" s="59">
        <v>5460</v>
      </c>
      <c r="F33" s="53">
        <v>546</v>
      </c>
    </row>
    <row r="34" spans="2:6" ht="12" customHeight="1">
      <c r="B34" s="34" t="s">
        <v>796</v>
      </c>
      <c r="C34" s="32" t="s">
        <v>797</v>
      </c>
      <c r="D34" s="56">
        <v>6006</v>
      </c>
      <c r="E34" s="59">
        <v>5460</v>
      </c>
      <c r="F34" s="53">
        <v>546</v>
      </c>
    </row>
    <row r="35" spans="2:6" ht="12" customHeight="1">
      <c r="B35" s="31" t="s">
        <v>798</v>
      </c>
      <c r="C35" s="32" t="s">
        <v>799</v>
      </c>
      <c r="D35" s="56">
        <v>6006</v>
      </c>
      <c r="E35" s="59">
        <v>5460</v>
      </c>
      <c r="F35" s="53">
        <v>546</v>
      </c>
    </row>
    <row r="36" spans="2:6" ht="12" customHeight="1">
      <c r="B36" s="31" t="s">
        <v>800</v>
      </c>
      <c r="C36" s="32" t="s">
        <v>801</v>
      </c>
      <c r="D36" s="56">
        <v>6006</v>
      </c>
      <c r="E36" s="59">
        <v>5460</v>
      </c>
      <c r="F36" s="53">
        <v>546</v>
      </c>
    </row>
    <row r="37" spans="2:6" ht="12" customHeight="1">
      <c r="B37" s="34" t="s">
        <v>802</v>
      </c>
      <c r="C37" s="32" t="s">
        <v>803</v>
      </c>
      <c r="D37" s="56">
        <v>6006</v>
      </c>
      <c r="E37" s="59">
        <v>5460</v>
      </c>
      <c r="F37" s="53">
        <v>546</v>
      </c>
    </row>
    <row r="38" spans="2:6" ht="12" customHeight="1">
      <c r="B38" s="31" t="s">
        <v>804</v>
      </c>
      <c r="C38" s="35" t="s">
        <v>805</v>
      </c>
      <c r="D38" s="56">
        <v>7271</v>
      </c>
      <c r="E38" s="59">
        <v>6610</v>
      </c>
      <c r="F38" s="53">
        <v>661</v>
      </c>
    </row>
    <row r="39" spans="2:6" ht="12" customHeight="1">
      <c r="B39" s="31" t="s">
        <v>806</v>
      </c>
      <c r="C39" s="32" t="s">
        <v>807</v>
      </c>
      <c r="D39" s="56">
        <v>7271</v>
      </c>
      <c r="E39" s="59">
        <v>6610</v>
      </c>
      <c r="F39" s="53">
        <v>661</v>
      </c>
    </row>
    <row r="40" spans="2:6" ht="12" customHeight="1">
      <c r="B40" s="34" t="s">
        <v>810</v>
      </c>
      <c r="C40" s="35" t="s">
        <v>811</v>
      </c>
      <c r="D40" s="56">
        <v>6413</v>
      </c>
      <c r="E40" s="59">
        <v>5830</v>
      </c>
      <c r="F40" s="53">
        <v>583</v>
      </c>
    </row>
    <row r="41" spans="2:6" ht="12" customHeight="1">
      <c r="B41" s="31" t="s">
        <v>808</v>
      </c>
      <c r="C41" s="35" t="s">
        <v>809</v>
      </c>
      <c r="D41" s="56">
        <v>6413</v>
      </c>
      <c r="E41" s="59">
        <v>5830</v>
      </c>
      <c r="F41" s="53">
        <v>583</v>
      </c>
    </row>
    <row r="42" spans="2:6" ht="12" customHeight="1">
      <c r="B42" s="31" t="s">
        <v>352</v>
      </c>
      <c r="C42" s="32" t="s">
        <v>456</v>
      </c>
      <c r="D42" s="56">
        <v>5236</v>
      </c>
      <c r="E42" s="59">
        <v>4760</v>
      </c>
      <c r="F42" s="53">
        <v>476</v>
      </c>
    </row>
    <row r="43" spans="2:6" ht="12" customHeight="1">
      <c r="B43" s="31" t="s">
        <v>376</v>
      </c>
      <c r="C43" s="35" t="s">
        <v>377</v>
      </c>
      <c r="D43" s="56">
        <v>5236</v>
      </c>
      <c r="E43" s="59">
        <v>4760</v>
      </c>
      <c r="F43" s="53">
        <v>476</v>
      </c>
    </row>
    <row r="44" spans="2:6" ht="12" customHeight="1">
      <c r="B44" s="31" t="s">
        <v>353</v>
      </c>
      <c r="C44" s="35" t="s">
        <v>76</v>
      </c>
      <c r="D44" s="56">
        <v>5236</v>
      </c>
      <c r="E44" s="59">
        <v>4760</v>
      </c>
      <c r="F44" s="53">
        <v>476</v>
      </c>
    </row>
    <row r="45" spans="2:6" ht="12" customHeight="1">
      <c r="B45" s="31" t="s">
        <v>354</v>
      </c>
      <c r="C45" s="32" t="s">
        <v>457</v>
      </c>
      <c r="D45" s="56">
        <v>5236</v>
      </c>
      <c r="E45" s="59">
        <v>4760</v>
      </c>
      <c r="F45" s="53">
        <v>476</v>
      </c>
    </row>
    <row r="46" spans="2:6" ht="12" customHeight="1">
      <c r="B46" s="31" t="s">
        <v>355</v>
      </c>
      <c r="C46" s="35" t="s">
        <v>77</v>
      </c>
      <c r="D46" s="56">
        <v>5236</v>
      </c>
      <c r="E46" s="59">
        <v>4760</v>
      </c>
      <c r="F46" s="53">
        <v>476</v>
      </c>
    </row>
    <row r="47" spans="2:6" ht="12" customHeight="1">
      <c r="B47" s="31" t="s">
        <v>356</v>
      </c>
      <c r="C47" s="32" t="s">
        <v>295</v>
      </c>
      <c r="D47" s="56">
        <v>5236</v>
      </c>
      <c r="E47" s="59">
        <v>4760</v>
      </c>
      <c r="F47" s="53">
        <v>476</v>
      </c>
    </row>
    <row r="48" spans="2:6" ht="12" customHeight="1">
      <c r="B48" s="47" t="s">
        <v>357</v>
      </c>
      <c r="C48" s="48" t="s">
        <v>78</v>
      </c>
      <c r="D48" s="56">
        <v>5236</v>
      </c>
      <c r="E48" s="59">
        <v>4760</v>
      </c>
      <c r="F48" s="53">
        <v>476</v>
      </c>
    </row>
    <row r="49" spans="2:6" ht="12" customHeight="1">
      <c r="B49" s="47" t="s">
        <v>358</v>
      </c>
      <c r="C49" s="48" t="s">
        <v>296</v>
      </c>
      <c r="D49" s="56">
        <v>5236</v>
      </c>
      <c r="E49" s="59">
        <v>4760</v>
      </c>
      <c r="F49" s="53">
        <v>476</v>
      </c>
    </row>
    <row r="50" spans="2:6" ht="12" customHeight="1">
      <c r="B50" s="47" t="s">
        <v>359</v>
      </c>
      <c r="C50" s="48" t="s">
        <v>79</v>
      </c>
      <c r="D50" s="56">
        <v>5236</v>
      </c>
      <c r="E50" s="59">
        <v>4760</v>
      </c>
      <c r="F50" s="53">
        <v>476</v>
      </c>
    </row>
    <row r="51" spans="2:6" ht="12" customHeight="1">
      <c r="B51" s="47" t="s">
        <v>360</v>
      </c>
      <c r="C51" s="48" t="s">
        <v>81</v>
      </c>
      <c r="D51" s="56">
        <v>4187.7</v>
      </c>
      <c r="E51" s="59">
        <v>3807</v>
      </c>
      <c r="F51" s="53">
        <v>380.7</v>
      </c>
    </row>
    <row r="52" spans="2:6" ht="12" customHeight="1">
      <c r="B52" s="47" t="s">
        <v>361</v>
      </c>
      <c r="C52" s="48" t="s">
        <v>362</v>
      </c>
      <c r="D52" s="56">
        <v>4187.7</v>
      </c>
      <c r="E52" s="59">
        <v>3807</v>
      </c>
      <c r="F52" s="53">
        <v>380.7</v>
      </c>
    </row>
    <row r="53" spans="2:6" ht="12" customHeight="1">
      <c r="B53" s="47" t="s">
        <v>458</v>
      </c>
      <c r="C53" s="48" t="s">
        <v>459</v>
      </c>
      <c r="D53" s="56">
        <v>4664</v>
      </c>
      <c r="E53" s="59">
        <v>4240</v>
      </c>
      <c r="F53" s="53">
        <v>424</v>
      </c>
    </row>
    <row r="54" spans="2:6" ht="12" customHeight="1">
      <c r="B54" s="47" t="s">
        <v>363</v>
      </c>
      <c r="C54" s="48" t="s">
        <v>80</v>
      </c>
      <c r="D54" s="56">
        <v>5236</v>
      </c>
      <c r="E54" s="59">
        <v>4760</v>
      </c>
      <c r="F54" s="53">
        <v>476</v>
      </c>
    </row>
    <row r="55" spans="2:6" ht="12" customHeight="1">
      <c r="B55" s="47" t="s">
        <v>364</v>
      </c>
      <c r="C55" s="48" t="s">
        <v>297</v>
      </c>
      <c r="D55" s="56">
        <v>5236</v>
      </c>
      <c r="E55" s="59">
        <v>4760</v>
      </c>
      <c r="F55" s="53">
        <v>476</v>
      </c>
    </row>
    <row r="56" spans="2:6" ht="12" customHeight="1">
      <c r="B56" s="47" t="s">
        <v>460</v>
      </c>
      <c r="C56" s="48" t="s">
        <v>461</v>
      </c>
      <c r="D56" s="56">
        <v>4664</v>
      </c>
      <c r="E56" s="59">
        <v>4240</v>
      </c>
      <c r="F56" s="53">
        <v>424</v>
      </c>
    </row>
    <row r="57" spans="2:6" ht="12" customHeight="1">
      <c r="B57" s="47" t="s">
        <v>365</v>
      </c>
      <c r="C57" s="48" t="s">
        <v>366</v>
      </c>
      <c r="D57" s="56">
        <v>4187.7</v>
      </c>
      <c r="E57" s="59">
        <v>3807</v>
      </c>
      <c r="F57" s="53">
        <v>380.7</v>
      </c>
    </row>
    <row r="58" spans="2:6" ht="12" customHeight="1">
      <c r="B58" s="47" t="s">
        <v>367</v>
      </c>
      <c r="C58" s="48" t="s">
        <v>82</v>
      </c>
      <c r="D58" s="56">
        <v>4664</v>
      </c>
      <c r="E58" s="59">
        <v>4240</v>
      </c>
      <c r="F58" s="53">
        <v>424</v>
      </c>
    </row>
    <row r="59" spans="2:6" ht="12" customHeight="1">
      <c r="B59" s="47" t="s">
        <v>368</v>
      </c>
      <c r="C59" s="48" t="s">
        <v>274</v>
      </c>
      <c r="D59" s="56">
        <v>4664</v>
      </c>
      <c r="E59" s="59">
        <v>4240</v>
      </c>
      <c r="F59" s="53">
        <v>424</v>
      </c>
    </row>
    <row r="60" spans="2:6" ht="12" customHeight="1">
      <c r="B60" s="31" t="s">
        <v>369</v>
      </c>
      <c r="C60" s="32" t="s">
        <v>83</v>
      </c>
      <c r="D60" s="56">
        <v>4664</v>
      </c>
      <c r="E60" s="59">
        <v>4240</v>
      </c>
      <c r="F60" s="53">
        <v>424</v>
      </c>
    </row>
    <row r="61" spans="2:6" ht="12" customHeight="1">
      <c r="B61" s="47" t="s">
        <v>370</v>
      </c>
      <c r="C61" s="32" t="s">
        <v>275</v>
      </c>
      <c r="D61" s="56">
        <v>4664</v>
      </c>
      <c r="E61" s="59">
        <v>4240</v>
      </c>
      <c r="F61" s="53">
        <v>424</v>
      </c>
    </row>
    <row r="62" spans="2:6" ht="12" customHeight="1">
      <c r="B62" s="31" t="s">
        <v>589</v>
      </c>
      <c r="C62" s="32" t="s">
        <v>84</v>
      </c>
      <c r="D62" s="56">
        <v>3025</v>
      </c>
      <c r="E62" s="59">
        <v>2750</v>
      </c>
      <c r="F62" s="53">
        <v>275</v>
      </c>
    </row>
    <row r="63" spans="2:6" ht="12" customHeight="1">
      <c r="B63" s="47" t="s">
        <v>590</v>
      </c>
      <c r="C63" s="32" t="s">
        <v>85</v>
      </c>
      <c r="D63" s="56">
        <v>3025</v>
      </c>
      <c r="E63" s="59">
        <v>2750</v>
      </c>
      <c r="F63" s="53">
        <v>275</v>
      </c>
    </row>
    <row r="64" spans="2:6" ht="12" customHeight="1">
      <c r="B64" s="31" t="s">
        <v>591</v>
      </c>
      <c r="C64" s="32" t="s">
        <v>86</v>
      </c>
      <c r="D64" s="56">
        <v>3025</v>
      </c>
      <c r="E64" s="59">
        <v>2750</v>
      </c>
      <c r="F64" s="53">
        <v>275</v>
      </c>
    </row>
    <row r="65" spans="2:6" ht="12" customHeight="1">
      <c r="B65" s="31" t="s">
        <v>592</v>
      </c>
      <c r="C65" s="32" t="s">
        <v>87</v>
      </c>
      <c r="D65" s="56">
        <v>3025</v>
      </c>
      <c r="E65" s="59">
        <v>2750</v>
      </c>
      <c r="F65" s="53">
        <v>275</v>
      </c>
    </row>
    <row r="66" spans="2:6" ht="12" customHeight="1">
      <c r="B66" s="47" t="s">
        <v>593</v>
      </c>
      <c r="C66" s="32" t="s">
        <v>88</v>
      </c>
      <c r="D66" s="56">
        <v>3025</v>
      </c>
      <c r="E66" s="59">
        <v>2750</v>
      </c>
      <c r="F66" s="53">
        <v>275</v>
      </c>
    </row>
    <row r="67" spans="2:6" ht="12" customHeight="1">
      <c r="B67" s="31" t="s">
        <v>594</v>
      </c>
      <c r="C67" s="35" t="s">
        <v>89</v>
      </c>
      <c r="D67" s="56">
        <v>3025</v>
      </c>
      <c r="E67" s="59">
        <v>2750</v>
      </c>
      <c r="F67" s="53">
        <v>275</v>
      </c>
    </row>
    <row r="68" spans="2:6" ht="12" customHeight="1">
      <c r="B68" s="31" t="s">
        <v>595</v>
      </c>
      <c r="C68" s="32" t="s">
        <v>90</v>
      </c>
      <c r="D68" s="56">
        <v>3025</v>
      </c>
      <c r="E68" s="59">
        <v>2750</v>
      </c>
      <c r="F68" s="53">
        <v>275</v>
      </c>
    </row>
    <row r="69" spans="2:6" ht="12" customHeight="1">
      <c r="B69" s="31" t="s">
        <v>596</v>
      </c>
      <c r="C69" s="32" t="s">
        <v>91</v>
      </c>
      <c r="D69" s="56">
        <v>3025</v>
      </c>
      <c r="E69" s="59">
        <v>2750</v>
      </c>
      <c r="F69" s="53">
        <v>275</v>
      </c>
    </row>
    <row r="70" spans="2:6" ht="12" customHeight="1">
      <c r="B70" s="31" t="s">
        <v>597</v>
      </c>
      <c r="C70" s="32" t="s">
        <v>298</v>
      </c>
      <c r="D70" s="56">
        <v>3025</v>
      </c>
      <c r="E70" s="59">
        <v>2750</v>
      </c>
      <c r="F70" s="53">
        <v>275</v>
      </c>
    </row>
    <row r="71" spans="2:6" ht="12" customHeight="1">
      <c r="B71" s="31" t="s">
        <v>340</v>
      </c>
      <c r="C71" s="32" t="s">
        <v>341</v>
      </c>
      <c r="D71" s="56">
        <v>7084</v>
      </c>
      <c r="E71" s="59">
        <v>6440</v>
      </c>
      <c r="F71" s="53">
        <v>644</v>
      </c>
    </row>
    <row r="72" spans="2:6" ht="12" customHeight="1">
      <c r="B72" s="34" t="s">
        <v>342</v>
      </c>
      <c r="C72" s="32" t="s">
        <v>343</v>
      </c>
      <c r="D72" s="56">
        <v>7150</v>
      </c>
      <c r="E72" s="59">
        <v>6500</v>
      </c>
      <c r="F72" s="53">
        <v>650</v>
      </c>
    </row>
    <row r="73" spans="2:6" ht="12" customHeight="1">
      <c r="B73" s="34" t="s">
        <v>344</v>
      </c>
      <c r="C73" s="32" t="s">
        <v>345</v>
      </c>
      <c r="D73" s="56">
        <v>7084</v>
      </c>
      <c r="E73" s="59">
        <v>6440</v>
      </c>
      <c r="F73" s="53">
        <v>644</v>
      </c>
    </row>
    <row r="74" spans="2:6" ht="12" customHeight="1">
      <c r="B74" s="31" t="s">
        <v>346</v>
      </c>
      <c r="C74" s="35" t="s">
        <v>347</v>
      </c>
      <c r="D74" s="56">
        <v>7150</v>
      </c>
      <c r="E74" s="59">
        <v>6500</v>
      </c>
      <c r="F74" s="53">
        <v>650</v>
      </c>
    </row>
    <row r="75" spans="2:6" ht="12" customHeight="1">
      <c r="B75" s="34" t="s">
        <v>402</v>
      </c>
      <c r="C75" s="35" t="s">
        <v>403</v>
      </c>
      <c r="D75" s="56">
        <v>7084</v>
      </c>
      <c r="E75" s="59">
        <v>6440</v>
      </c>
      <c r="F75" s="53">
        <v>644</v>
      </c>
    </row>
    <row r="76" spans="2:6" ht="12" customHeight="1">
      <c r="B76" s="47" t="s">
        <v>404</v>
      </c>
      <c r="C76" s="48" t="s">
        <v>405</v>
      </c>
      <c r="D76" s="56">
        <v>7150</v>
      </c>
      <c r="E76" s="59">
        <v>6500</v>
      </c>
      <c r="F76" s="53">
        <v>650</v>
      </c>
    </row>
    <row r="77" spans="2:8" ht="12" customHeight="1">
      <c r="B77" s="45" t="s">
        <v>469</v>
      </c>
      <c r="C77" s="46" t="s">
        <v>470</v>
      </c>
      <c r="D77" s="56">
        <v>6424</v>
      </c>
      <c r="E77" s="60">
        <v>5840</v>
      </c>
      <c r="F77" s="54">
        <v>584</v>
      </c>
      <c r="G77" s="36"/>
      <c r="H77" s="37"/>
    </row>
    <row r="78" spans="2:8" ht="12" customHeight="1">
      <c r="B78" s="45" t="s">
        <v>471</v>
      </c>
      <c r="C78" s="46" t="s">
        <v>472</v>
      </c>
      <c r="D78" s="56">
        <v>6468</v>
      </c>
      <c r="E78" s="60">
        <v>5880</v>
      </c>
      <c r="F78" s="54">
        <v>588</v>
      </c>
      <c r="G78" s="36"/>
      <c r="H78" s="37"/>
    </row>
    <row r="79" spans="2:8" ht="12" customHeight="1">
      <c r="B79" s="45" t="s">
        <v>312</v>
      </c>
      <c r="C79" s="46" t="s">
        <v>313</v>
      </c>
      <c r="D79" s="56">
        <v>7480</v>
      </c>
      <c r="E79" s="60">
        <v>6800</v>
      </c>
      <c r="F79" s="54">
        <v>680</v>
      </c>
      <c r="G79" s="36"/>
      <c r="H79" s="37"/>
    </row>
    <row r="80" spans="2:8" ht="12" customHeight="1">
      <c r="B80" s="45" t="s">
        <v>314</v>
      </c>
      <c r="C80" s="46" t="s">
        <v>315</v>
      </c>
      <c r="D80" s="56">
        <v>7238</v>
      </c>
      <c r="E80" s="60">
        <v>6580</v>
      </c>
      <c r="F80" s="54">
        <v>658</v>
      </c>
      <c r="G80" s="36"/>
      <c r="H80" s="37"/>
    </row>
    <row r="81" spans="2:8" ht="12" customHeight="1">
      <c r="B81" s="45" t="s">
        <v>473</v>
      </c>
      <c r="C81" s="46" t="s">
        <v>474</v>
      </c>
      <c r="D81" s="56">
        <v>6985</v>
      </c>
      <c r="E81" s="60">
        <v>6350</v>
      </c>
      <c r="F81" s="54">
        <v>635</v>
      </c>
      <c r="G81" s="36"/>
      <c r="H81" s="37"/>
    </row>
    <row r="82" spans="2:8" ht="12" customHeight="1">
      <c r="B82" s="45" t="s">
        <v>475</v>
      </c>
      <c r="C82" s="46" t="s">
        <v>476</v>
      </c>
      <c r="D82" s="56">
        <v>6765</v>
      </c>
      <c r="E82" s="60">
        <v>6150</v>
      </c>
      <c r="F82" s="54">
        <v>615</v>
      </c>
      <c r="G82" s="36"/>
      <c r="H82" s="37"/>
    </row>
    <row r="83" spans="2:8" ht="12" customHeight="1">
      <c r="B83" s="41" t="s">
        <v>477</v>
      </c>
      <c r="C83" s="46" t="s">
        <v>478</v>
      </c>
      <c r="D83" s="56">
        <v>6985</v>
      </c>
      <c r="E83" s="60">
        <v>6350</v>
      </c>
      <c r="F83" s="54">
        <v>635</v>
      </c>
      <c r="G83" s="36"/>
      <c r="H83" s="37"/>
    </row>
    <row r="84" spans="2:8" ht="12" customHeight="1">
      <c r="B84" s="45" t="s">
        <v>479</v>
      </c>
      <c r="C84" s="46" t="s">
        <v>480</v>
      </c>
      <c r="D84" s="56">
        <v>6765</v>
      </c>
      <c r="E84" s="60">
        <v>6150</v>
      </c>
      <c r="F84" s="54">
        <v>615</v>
      </c>
      <c r="G84" s="36"/>
      <c r="H84" s="37"/>
    </row>
    <row r="85" spans="2:8" ht="12" customHeight="1">
      <c r="B85" s="41" t="s">
        <v>438</v>
      </c>
      <c r="C85" s="39" t="s">
        <v>439</v>
      </c>
      <c r="D85" s="56">
        <v>6985</v>
      </c>
      <c r="E85" s="60">
        <v>6350</v>
      </c>
      <c r="F85" s="54">
        <v>635</v>
      </c>
      <c r="G85" s="36"/>
      <c r="H85" s="37"/>
    </row>
    <row r="86" spans="2:8" ht="12" customHeight="1">
      <c r="B86" s="45" t="s">
        <v>440</v>
      </c>
      <c r="C86" s="39" t="s">
        <v>441</v>
      </c>
      <c r="D86" s="56">
        <v>6765</v>
      </c>
      <c r="E86" s="60">
        <v>6150</v>
      </c>
      <c r="F86" s="54">
        <v>615</v>
      </c>
      <c r="G86" s="36"/>
      <c r="H86" s="37"/>
    </row>
    <row r="87" spans="2:8" ht="12" customHeight="1">
      <c r="B87" s="41" t="s">
        <v>316</v>
      </c>
      <c r="C87" s="46" t="s">
        <v>317</v>
      </c>
      <c r="D87" s="56">
        <v>6160</v>
      </c>
      <c r="E87" s="60">
        <v>5600</v>
      </c>
      <c r="F87" s="54">
        <v>560</v>
      </c>
      <c r="G87" s="36"/>
      <c r="H87" s="37"/>
    </row>
    <row r="88" spans="2:8" ht="12" customHeight="1">
      <c r="B88" s="45" t="s">
        <v>318</v>
      </c>
      <c r="C88" s="46" t="s">
        <v>319</v>
      </c>
      <c r="D88" s="56">
        <v>5940</v>
      </c>
      <c r="E88" s="60">
        <v>5400</v>
      </c>
      <c r="F88" s="54">
        <v>540</v>
      </c>
      <c r="G88" s="36"/>
      <c r="H88" s="37"/>
    </row>
    <row r="89" spans="2:8" ht="12" customHeight="1">
      <c r="B89" s="41" t="s">
        <v>328</v>
      </c>
      <c r="C89" s="46" t="s">
        <v>329</v>
      </c>
      <c r="D89" s="56">
        <v>6985</v>
      </c>
      <c r="E89" s="60">
        <v>6350</v>
      </c>
      <c r="F89" s="54">
        <v>635</v>
      </c>
      <c r="G89" s="36"/>
      <c r="H89" s="37"/>
    </row>
    <row r="90" spans="2:8" ht="12" customHeight="1">
      <c r="B90" s="45" t="s">
        <v>330</v>
      </c>
      <c r="C90" s="46" t="s">
        <v>331</v>
      </c>
      <c r="D90" s="56">
        <v>6765</v>
      </c>
      <c r="E90" s="60">
        <v>6150</v>
      </c>
      <c r="F90" s="54">
        <v>615</v>
      </c>
      <c r="G90" s="36"/>
      <c r="H90" s="37"/>
    </row>
    <row r="91" spans="2:8" ht="12" customHeight="1">
      <c r="B91" s="41" t="s">
        <v>481</v>
      </c>
      <c r="C91" s="39" t="s">
        <v>482</v>
      </c>
      <c r="D91" s="56">
        <v>6985</v>
      </c>
      <c r="E91" s="60">
        <v>6350</v>
      </c>
      <c r="F91" s="54">
        <v>635</v>
      </c>
      <c r="G91" s="36"/>
      <c r="H91" s="37"/>
    </row>
    <row r="92" spans="2:8" ht="12" customHeight="1">
      <c r="B92" s="45" t="s">
        <v>483</v>
      </c>
      <c r="C92" s="39" t="s">
        <v>484</v>
      </c>
      <c r="D92" s="56">
        <v>6765</v>
      </c>
      <c r="E92" s="60">
        <v>6150</v>
      </c>
      <c r="F92" s="54">
        <v>615</v>
      </c>
      <c r="G92" s="36"/>
      <c r="H92" s="37"/>
    </row>
    <row r="93" spans="2:8" ht="12" customHeight="1">
      <c r="B93" s="41" t="s">
        <v>332</v>
      </c>
      <c r="C93" s="39" t="s">
        <v>333</v>
      </c>
      <c r="D93" s="56">
        <v>6160</v>
      </c>
      <c r="E93" s="60">
        <v>5600</v>
      </c>
      <c r="F93" s="54">
        <v>560</v>
      </c>
      <c r="G93" s="36"/>
      <c r="H93" s="37"/>
    </row>
    <row r="94" spans="2:8" ht="12" customHeight="1">
      <c r="B94" s="45" t="s">
        <v>334</v>
      </c>
      <c r="C94" s="46" t="s">
        <v>335</v>
      </c>
      <c r="D94" s="56">
        <v>5940</v>
      </c>
      <c r="E94" s="60">
        <v>5400</v>
      </c>
      <c r="F94" s="54">
        <v>540</v>
      </c>
      <c r="G94" s="36"/>
      <c r="H94" s="37"/>
    </row>
    <row r="95" spans="2:8" ht="12" customHeight="1">
      <c r="B95" s="45" t="s">
        <v>485</v>
      </c>
      <c r="C95" s="39" t="s">
        <v>486</v>
      </c>
      <c r="D95" s="56">
        <v>6160</v>
      </c>
      <c r="E95" s="60">
        <v>5600</v>
      </c>
      <c r="F95" s="54">
        <v>560</v>
      </c>
      <c r="G95" s="36"/>
      <c r="H95" s="37"/>
    </row>
    <row r="96" spans="2:8" ht="12" customHeight="1">
      <c r="B96" s="45" t="s">
        <v>487</v>
      </c>
      <c r="C96" s="39" t="s">
        <v>488</v>
      </c>
      <c r="D96" s="56">
        <v>5940</v>
      </c>
      <c r="E96" s="60">
        <v>5400</v>
      </c>
      <c r="F96" s="54">
        <v>540</v>
      </c>
      <c r="G96" s="36"/>
      <c r="H96" s="37"/>
    </row>
    <row r="97" spans="2:8" ht="12" customHeight="1">
      <c r="B97" s="45" t="s">
        <v>348</v>
      </c>
      <c r="C97" s="46" t="s">
        <v>349</v>
      </c>
      <c r="D97" s="56">
        <v>6160</v>
      </c>
      <c r="E97" s="60">
        <v>5600</v>
      </c>
      <c r="F97" s="54">
        <v>560</v>
      </c>
      <c r="G97" s="36"/>
      <c r="H97" s="37"/>
    </row>
    <row r="98" spans="2:8" ht="12" customHeight="1">
      <c r="B98" s="45" t="s">
        <v>350</v>
      </c>
      <c r="C98" s="46" t="s">
        <v>351</v>
      </c>
      <c r="D98" s="56">
        <v>5940</v>
      </c>
      <c r="E98" s="60">
        <v>5400</v>
      </c>
      <c r="F98" s="54">
        <v>540</v>
      </c>
      <c r="G98" s="36"/>
      <c r="H98" s="37"/>
    </row>
    <row r="99" spans="2:8" ht="12" customHeight="1">
      <c r="B99" s="45" t="s">
        <v>320</v>
      </c>
      <c r="C99" s="46" t="s">
        <v>321</v>
      </c>
      <c r="D99" s="56">
        <v>6160</v>
      </c>
      <c r="E99" s="60">
        <v>5600</v>
      </c>
      <c r="F99" s="54">
        <v>560</v>
      </c>
      <c r="G99" s="36"/>
      <c r="H99" s="37"/>
    </row>
    <row r="100" spans="2:8" ht="12" customHeight="1">
      <c r="B100" s="45" t="s">
        <v>322</v>
      </c>
      <c r="C100" s="46" t="s">
        <v>323</v>
      </c>
      <c r="D100" s="56">
        <v>5940</v>
      </c>
      <c r="E100" s="60">
        <v>5400</v>
      </c>
      <c r="F100" s="54">
        <v>540</v>
      </c>
      <c r="G100" s="36"/>
      <c r="H100" s="37"/>
    </row>
    <row r="101" spans="2:8" ht="12" customHeight="1">
      <c r="B101" s="41" t="s">
        <v>336</v>
      </c>
      <c r="C101" s="39" t="s">
        <v>337</v>
      </c>
      <c r="D101" s="56">
        <v>6160</v>
      </c>
      <c r="E101" s="60">
        <v>5600</v>
      </c>
      <c r="F101" s="54">
        <v>560</v>
      </c>
      <c r="G101" s="36"/>
      <c r="H101" s="37"/>
    </row>
    <row r="102" spans="2:8" ht="12" customHeight="1">
      <c r="B102" s="45" t="s">
        <v>338</v>
      </c>
      <c r="C102" s="46" t="s">
        <v>339</v>
      </c>
      <c r="D102" s="56">
        <v>5940</v>
      </c>
      <c r="E102" s="60">
        <v>5400</v>
      </c>
      <c r="F102" s="54">
        <v>540</v>
      </c>
      <c r="G102" s="36"/>
      <c r="H102" s="37"/>
    </row>
    <row r="103" spans="2:8" ht="12" customHeight="1">
      <c r="B103" s="45" t="s">
        <v>99</v>
      </c>
      <c r="C103" s="46" t="s">
        <v>100</v>
      </c>
      <c r="D103" s="56">
        <v>5940</v>
      </c>
      <c r="E103" s="60">
        <v>5400</v>
      </c>
      <c r="F103" s="54">
        <v>540</v>
      </c>
      <c r="G103" s="36"/>
      <c r="H103" s="37"/>
    </row>
    <row r="104" spans="2:8" ht="12" customHeight="1">
      <c r="B104" s="45" t="s">
        <v>101</v>
      </c>
      <c r="C104" s="46" t="s">
        <v>102</v>
      </c>
      <c r="D104" s="56">
        <v>5940</v>
      </c>
      <c r="E104" s="60">
        <v>5400</v>
      </c>
      <c r="F104" s="54">
        <v>540</v>
      </c>
      <c r="G104" s="36"/>
      <c r="H104" s="37"/>
    </row>
    <row r="105" spans="2:8" ht="12" customHeight="1">
      <c r="B105" s="45" t="s">
        <v>711</v>
      </c>
      <c r="C105" s="39" t="s">
        <v>92</v>
      </c>
      <c r="D105" s="56">
        <v>6996</v>
      </c>
      <c r="E105" s="60">
        <v>6360</v>
      </c>
      <c r="F105" s="54">
        <v>636</v>
      </c>
      <c r="G105" s="36"/>
      <c r="H105" s="37"/>
    </row>
    <row r="106" spans="2:8" ht="12" customHeight="1">
      <c r="B106" s="45" t="s">
        <v>712</v>
      </c>
      <c r="C106" s="46" t="s">
        <v>93</v>
      </c>
      <c r="D106" s="56">
        <v>6996</v>
      </c>
      <c r="E106" s="60">
        <v>6360</v>
      </c>
      <c r="F106" s="54">
        <v>636</v>
      </c>
      <c r="G106" s="36"/>
      <c r="H106" s="37"/>
    </row>
    <row r="107" spans="2:8" ht="12" customHeight="1">
      <c r="B107" s="45" t="s">
        <v>713</v>
      </c>
      <c r="C107" s="46" t="s">
        <v>94</v>
      </c>
      <c r="D107" s="56">
        <v>6996</v>
      </c>
      <c r="E107" s="60">
        <v>6360</v>
      </c>
      <c r="F107" s="54">
        <v>636</v>
      </c>
      <c r="G107" s="36"/>
      <c r="H107" s="37"/>
    </row>
    <row r="108" spans="2:8" ht="12" customHeight="1">
      <c r="B108" s="45" t="s">
        <v>714</v>
      </c>
      <c r="C108" s="46" t="s">
        <v>95</v>
      </c>
      <c r="D108" s="56">
        <v>6996</v>
      </c>
      <c r="E108" s="60">
        <v>6360</v>
      </c>
      <c r="F108" s="54">
        <v>636</v>
      </c>
      <c r="G108" s="36"/>
      <c r="H108" s="37"/>
    </row>
    <row r="109" spans="2:8" ht="12" customHeight="1">
      <c r="B109" s="45" t="s">
        <v>715</v>
      </c>
      <c r="C109" s="46" t="s">
        <v>96</v>
      </c>
      <c r="D109" s="56">
        <v>6996</v>
      </c>
      <c r="E109" s="60">
        <v>6360</v>
      </c>
      <c r="F109" s="54">
        <v>636</v>
      </c>
      <c r="G109" s="36"/>
      <c r="H109" s="37"/>
    </row>
    <row r="110" spans="2:8" ht="12" customHeight="1">
      <c r="B110" s="45" t="s">
        <v>716</v>
      </c>
      <c r="C110" s="46" t="s">
        <v>97</v>
      </c>
      <c r="D110" s="56">
        <v>6996</v>
      </c>
      <c r="E110" s="60">
        <v>6360</v>
      </c>
      <c r="F110" s="54">
        <v>636</v>
      </c>
      <c r="G110" s="36"/>
      <c r="H110" s="37"/>
    </row>
    <row r="111" spans="2:8" ht="12" customHeight="1">
      <c r="B111" s="45" t="s">
        <v>717</v>
      </c>
      <c r="C111" s="46" t="s">
        <v>98</v>
      </c>
      <c r="D111" s="56">
        <v>6996</v>
      </c>
      <c r="E111" s="60">
        <v>6360</v>
      </c>
      <c r="F111" s="54">
        <v>636</v>
      </c>
      <c r="G111" s="36"/>
      <c r="H111" s="37"/>
    </row>
    <row r="112" spans="2:8" ht="12" customHeight="1">
      <c r="B112" s="45" t="s">
        <v>718</v>
      </c>
      <c r="C112" s="46" t="s">
        <v>100</v>
      </c>
      <c r="D112" s="56">
        <v>6996</v>
      </c>
      <c r="E112" s="60">
        <v>6360</v>
      </c>
      <c r="F112" s="54">
        <v>636</v>
      </c>
      <c r="G112" s="36"/>
      <c r="H112" s="37"/>
    </row>
    <row r="113" spans="2:8" ht="12" customHeight="1">
      <c r="B113" s="38" t="s">
        <v>719</v>
      </c>
      <c r="C113" s="39" t="s">
        <v>102</v>
      </c>
      <c r="D113" s="56">
        <v>6996</v>
      </c>
      <c r="E113" s="60">
        <v>6360</v>
      </c>
      <c r="F113" s="54">
        <v>636</v>
      </c>
      <c r="G113" s="36"/>
      <c r="H113" s="37"/>
    </row>
    <row r="114" spans="2:8" ht="12" customHeight="1">
      <c r="B114" s="38" t="s">
        <v>720</v>
      </c>
      <c r="C114" s="39" t="s">
        <v>299</v>
      </c>
      <c r="D114" s="56">
        <v>6996</v>
      </c>
      <c r="E114" s="60">
        <v>6360</v>
      </c>
      <c r="F114" s="54">
        <v>636</v>
      </c>
      <c r="G114" s="36"/>
      <c r="H114" s="37"/>
    </row>
    <row r="115" spans="2:8" ht="12" customHeight="1">
      <c r="B115" s="38" t="s">
        <v>721</v>
      </c>
      <c r="C115" s="40" t="s">
        <v>103</v>
      </c>
      <c r="D115" s="56">
        <v>6996</v>
      </c>
      <c r="E115" s="60">
        <v>6360</v>
      </c>
      <c r="F115" s="54">
        <v>636</v>
      </c>
      <c r="G115" s="36"/>
      <c r="H115" s="37"/>
    </row>
    <row r="116" spans="2:8" ht="12" customHeight="1">
      <c r="B116" s="38" t="s">
        <v>722</v>
      </c>
      <c r="C116" s="40" t="s">
        <v>300</v>
      </c>
      <c r="D116" s="56">
        <v>6468</v>
      </c>
      <c r="E116" s="60">
        <v>5880</v>
      </c>
      <c r="F116" s="54">
        <v>588</v>
      </c>
      <c r="G116" s="36"/>
      <c r="H116" s="37"/>
    </row>
    <row r="117" spans="2:8" ht="12" customHeight="1">
      <c r="B117" s="38" t="s">
        <v>557</v>
      </c>
      <c r="C117" s="39" t="s">
        <v>558</v>
      </c>
      <c r="D117" s="56">
        <v>7645</v>
      </c>
      <c r="E117" s="60">
        <v>6950</v>
      </c>
      <c r="F117" s="54">
        <v>695</v>
      </c>
      <c r="G117" s="36"/>
      <c r="H117" s="37"/>
    </row>
    <row r="118" spans="2:8" ht="12" customHeight="1">
      <c r="B118" s="38" t="s">
        <v>559</v>
      </c>
      <c r="C118" s="39" t="s">
        <v>560</v>
      </c>
      <c r="D118" s="56">
        <v>7645</v>
      </c>
      <c r="E118" s="60">
        <v>6950</v>
      </c>
      <c r="F118" s="54">
        <v>695</v>
      </c>
      <c r="G118" s="36"/>
      <c r="H118" s="37"/>
    </row>
    <row r="119" spans="2:8" ht="12" customHeight="1">
      <c r="B119" s="41" t="s">
        <v>406</v>
      </c>
      <c r="C119" s="40" t="s">
        <v>407</v>
      </c>
      <c r="D119" s="56">
        <v>7645</v>
      </c>
      <c r="E119" s="60">
        <v>6950</v>
      </c>
      <c r="F119" s="54">
        <v>695</v>
      </c>
      <c r="G119" s="36"/>
      <c r="H119" s="37"/>
    </row>
    <row r="120" spans="2:8" ht="12" customHeight="1">
      <c r="B120" s="38" t="s">
        <v>247</v>
      </c>
      <c r="C120" s="40" t="s">
        <v>378</v>
      </c>
      <c r="D120" s="56">
        <v>7645</v>
      </c>
      <c r="E120" s="60">
        <v>6950</v>
      </c>
      <c r="F120" s="54">
        <v>695</v>
      </c>
      <c r="G120" s="36"/>
      <c r="H120" s="37"/>
    </row>
    <row r="121" spans="2:8" ht="12" customHeight="1">
      <c r="B121" s="41" t="s">
        <v>232</v>
      </c>
      <c r="C121" s="39" t="s">
        <v>379</v>
      </c>
      <c r="D121" s="56">
        <v>7645</v>
      </c>
      <c r="E121" s="60">
        <v>6950</v>
      </c>
      <c r="F121" s="54">
        <v>695</v>
      </c>
      <c r="G121" s="36"/>
      <c r="H121" s="37"/>
    </row>
    <row r="122" spans="2:8" ht="12" customHeight="1">
      <c r="B122" s="38" t="s">
        <v>233</v>
      </c>
      <c r="C122" s="39" t="s">
        <v>380</v>
      </c>
      <c r="D122" s="56">
        <v>7645</v>
      </c>
      <c r="E122" s="60">
        <v>6950</v>
      </c>
      <c r="F122" s="54">
        <v>695</v>
      </c>
      <c r="G122" s="36"/>
      <c r="H122" s="37"/>
    </row>
    <row r="123" spans="2:8" ht="12" customHeight="1">
      <c r="B123" s="41" t="s">
        <v>234</v>
      </c>
      <c r="C123" s="40" t="s">
        <v>381</v>
      </c>
      <c r="D123" s="56">
        <v>7645</v>
      </c>
      <c r="E123" s="60">
        <v>6950</v>
      </c>
      <c r="F123" s="54">
        <v>695</v>
      </c>
      <c r="G123" s="36"/>
      <c r="H123" s="37"/>
    </row>
    <row r="124" spans="2:8" ht="12" customHeight="1">
      <c r="B124" s="38" t="s">
        <v>373</v>
      </c>
      <c r="C124" s="40" t="s">
        <v>384</v>
      </c>
      <c r="D124" s="56">
        <v>7997</v>
      </c>
      <c r="E124" s="60">
        <v>7270</v>
      </c>
      <c r="F124" s="54">
        <v>727</v>
      </c>
      <c r="G124" s="36"/>
      <c r="H124" s="37"/>
    </row>
    <row r="125" spans="2:8" ht="12" customHeight="1">
      <c r="B125" s="41" t="s">
        <v>382</v>
      </c>
      <c r="C125" s="40" t="s">
        <v>383</v>
      </c>
      <c r="D125" s="56">
        <v>7997</v>
      </c>
      <c r="E125" s="60">
        <v>7270</v>
      </c>
      <c r="F125" s="54">
        <v>727</v>
      </c>
      <c r="G125" s="36"/>
      <c r="H125" s="37"/>
    </row>
    <row r="126" spans="2:8" ht="12" customHeight="1">
      <c r="B126" s="38" t="s">
        <v>235</v>
      </c>
      <c r="C126" s="40" t="s">
        <v>385</v>
      </c>
      <c r="D126" s="56">
        <v>7645</v>
      </c>
      <c r="E126" s="60">
        <v>6950</v>
      </c>
      <c r="F126" s="54">
        <v>695</v>
      </c>
      <c r="G126" s="36"/>
      <c r="H126" s="37"/>
    </row>
    <row r="127" spans="2:8" ht="12" customHeight="1">
      <c r="B127" s="41" t="s">
        <v>236</v>
      </c>
      <c r="C127" s="39" t="s">
        <v>386</v>
      </c>
      <c r="D127" s="56">
        <v>7997</v>
      </c>
      <c r="E127" s="60">
        <v>7270</v>
      </c>
      <c r="F127" s="54">
        <v>727</v>
      </c>
      <c r="G127" s="36"/>
      <c r="H127" s="37"/>
    </row>
    <row r="128" spans="2:8" ht="12" customHeight="1">
      <c r="B128" s="38" t="s">
        <v>237</v>
      </c>
      <c r="C128" s="39" t="s">
        <v>387</v>
      </c>
      <c r="D128" s="56">
        <v>7645</v>
      </c>
      <c r="E128" s="60">
        <v>6950</v>
      </c>
      <c r="F128" s="54">
        <v>695</v>
      </c>
      <c r="G128" s="36"/>
      <c r="H128" s="37"/>
    </row>
    <row r="129" spans="2:8" ht="12" customHeight="1">
      <c r="B129" s="41" t="s">
        <v>238</v>
      </c>
      <c r="C129" s="39" t="s">
        <v>388</v>
      </c>
      <c r="D129" s="56">
        <v>7997</v>
      </c>
      <c r="E129" s="60">
        <v>7270</v>
      </c>
      <c r="F129" s="54">
        <v>727</v>
      </c>
      <c r="G129" s="36"/>
      <c r="H129" s="37"/>
    </row>
    <row r="130" spans="2:8" ht="12" customHeight="1">
      <c r="B130" s="38" t="s">
        <v>239</v>
      </c>
      <c r="C130" s="40" t="s">
        <v>462</v>
      </c>
      <c r="D130" s="56">
        <v>7997</v>
      </c>
      <c r="E130" s="60">
        <v>7270</v>
      </c>
      <c r="F130" s="54">
        <v>727</v>
      </c>
      <c r="G130" s="36"/>
      <c r="H130" s="37"/>
    </row>
    <row r="131" spans="2:8" ht="12" customHeight="1">
      <c r="B131" s="38" t="s">
        <v>240</v>
      </c>
      <c r="C131" s="39" t="s">
        <v>389</v>
      </c>
      <c r="D131" s="56">
        <v>7997</v>
      </c>
      <c r="E131" s="60">
        <v>7270</v>
      </c>
      <c r="F131" s="54">
        <v>727</v>
      </c>
      <c r="G131" s="36"/>
      <c r="H131" s="37"/>
    </row>
    <row r="132" spans="2:8" ht="12" customHeight="1">
      <c r="B132" s="38" t="s">
        <v>241</v>
      </c>
      <c r="C132" s="39" t="s">
        <v>390</v>
      </c>
      <c r="D132" s="56">
        <v>7997</v>
      </c>
      <c r="E132" s="60">
        <v>7270</v>
      </c>
      <c r="F132" s="54">
        <v>727</v>
      </c>
      <c r="G132" s="36"/>
      <c r="H132" s="37"/>
    </row>
    <row r="133" spans="2:8" ht="12" customHeight="1">
      <c r="B133" s="45" t="s">
        <v>242</v>
      </c>
      <c r="C133" s="46" t="s">
        <v>391</v>
      </c>
      <c r="D133" s="56">
        <v>7997</v>
      </c>
      <c r="E133" s="60">
        <v>7270</v>
      </c>
      <c r="F133" s="54">
        <v>727</v>
      </c>
      <c r="G133" s="36"/>
      <c r="H133" s="37"/>
    </row>
    <row r="134" spans="2:8" ht="12" customHeight="1">
      <c r="B134" s="45" t="s">
        <v>214</v>
      </c>
      <c r="C134" s="46" t="s">
        <v>392</v>
      </c>
      <c r="D134" s="56">
        <v>6446</v>
      </c>
      <c r="E134" s="60">
        <v>5860</v>
      </c>
      <c r="F134" s="54">
        <v>586</v>
      </c>
      <c r="G134" s="36"/>
      <c r="H134" s="37"/>
    </row>
    <row r="135" spans="2:8" ht="12" customHeight="1">
      <c r="B135" s="38" t="s">
        <v>374</v>
      </c>
      <c r="C135" s="40" t="s">
        <v>375</v>
      </c>
      <c r="D135" s="56">
        <v>6897</v>
      </c>
      <c r="E135" s="60">
        <v>6270</v>
      </c>
      <c r="F135" s="54">
        <v>627</v>
      </c>
      <c r="G135" s="36"/>
      <c r="H135" s="37"/>
    </row>
    <row r="136" spans="2:8" ht="12" customHeight="1">
      <c r="B136" s="45" t="s">
        <v>463</v>
      </c>
      <c r="C136" s="40" t="s">
        <v>464</v>
      </c>
      <c r="D136" s="56">
        <v>6897</v>
      </c>
      <c r="E136" s="60">
        <v>6270</v>
      </c>
      <c r="F136" s="54">
        <v>627</v>
      </c>
      <c r="G136" s="36"/>
      <c r="H136" s="37"/>
    </row>
    <row r="137" spans="2:8" ht="12" customHeight="1">
      <c r="B137" s="41" t="s">
        <v>243</v>
      </c>
      <c r="C137" s="39" t="s">
        <v>393</v>
      </c>
      <c r="D137" s="56">
        <v>7997</v>
      </c>
      <c r="E137" s="60">
        <v>7270</v>
      </c>
      <c r="F137" s="54">
        <v>727</v>
      </c>
      <c r="G137" s="36"/>
      <c r="H137" s="37"/>
    </row>
    <row r="138" spans="2:8" ht="12" customHeight="1">
      <c r="B138" s="38" t="s">
        <v>215</v>
      </c>
      <c r="C138" s="40" t="s">
        <v>394</v>
      </c>
      <c r="D138" s="56">
        <v>7997</v>
      </c>
      <c r="E138" s="60">
        <v>7270</v>
      </c>
      <c r="F138" s="54">
        <v>727</v>
      </c>
      <c r="G138" s="36"/>
      <c r="H138" s="37"/>
    </row>
    <row r="139" spans="2:8" ht="12" customHeight="1">
      <c r="B139" s="45" t="s">
        <v>465</v>
      </c>
      <c r="C139" s="46" t="s">
        <v>466</v>
      </c>
      <c r="D139" s="56">
        <v>6897</v>
      </c>
      <c r="E139" s="60">
        <v>6270</v>
      </c>
      <c r="F139" s="54">
        <v>627</v>
      </c>
      <c r="G139" s="36"/>
      <c r="H139" s="37"/>
    </row>
    <row r="140" spans="2:8" ht="12" customHeight="1">
      <c r="B140" s="38" t="s">
        <v>327</v>
      </c>
      <c r="C140" s="40" t="s">
        <v>324</v>
      </c>
      <c r="D140" s="56">
        <v>6446</v>
      </c>
      <c r="E140" s="60">
        <v>5860</v>
      </c>
      <c r="F140" s="54">
        <v>586</v>
      </c>
      <c r="G140" s="36"/>
      <c r="H140" s="37"/>
    </row>
    <row r="141" spans="2:8" ht="12" customHeight="1">
      <c r="B141" s="45" t="s">
        <v>244</v>
      </c>
      <c r="C141" s="40" t="s">
        <v>395</v>
      </c>
      <c r="D141" s="56">
        <v>6897</v>
      </c>
      <c r="E141" s="60">
        <v>6270</v>
      </c>
      <c r="F141" s="54">
        <v>627</v>
      </c>
      <c r="G141" s="36"/>
      <c r="H141" s="37"/>
    </row>
    <row r="142" spans="2:8" ht="12" customHeight="1">
      <c r="B142" s="38" t="s">
        <v>245</v>
      </c>
      <c r="C142" s="40" t="s">
        <v>309</v>
      </c>
      <c r="D142" s="56">
        <v>6897</v>
      </c>
      <c r="E142" s="60">
        <v>6270</v>
      </c>
      <c r="F142" s="54">
        <v>627</v>
      </c>
      <c r="G142" s="36"/>
      <c r="H142" s="37"/>
    </row>
    <row r="143" spans="2:8" ht="12" customHeight="1">
      <c r="B143" s="38" t="s">
        <v>216</v>
      </c>
      <c r="C143" s="40" t="s">
        <v>310</v>
      </c>
      <c r="D143" s="56">
        <v>6897</v>
      </c>
      <c r="E143" s="60">
        <v>6270</v>
      </c>
      <c r="F143" s="54">
        <v>627</v>
      </c>
      <c r="G143" s="36"/>
      <c r="H143" s="37"/>
    </row>
    <row r="144" spans="2:8" ht="12" customHeight="1">
      <c r="B144" s="38" t="s">
        <v>246</v>
      </c>
      <c r="C144" s="40" t="s">
        <v>311</v>
      </c>
      <c r="D144" s="56">
        <v>6897</v>
      </c>
      <c r="E144" s="60">
        <v>6270</v>
      </c>
      <c r="F144" s="54">
        <v>627</v>
      </c>
      <c r="G144" s="36"/>
      <c r="H144" s="37"/>
    </row>
    <row r="145" spans="2:8" ht="12" customHeight="1">
      <c r="B145" s="38" t="s">
        <v>208</v>
      </c>
      <c r="C145" s="40" t="s">
        <v>209</v>
      </c>
      <c r="D145" s="56">
        <v>8910</v>
      </c>
      <c r="E145" s="60">
        <v>8100</v>
      </c>
      <c r="F145" s="54">
        <v>810</v>
      </c>
      <c r="G145" s="36"/>
      <c r="H145" s="37"/>
    </row>
    <row r="146" spans="2:8" ht="12" customHeight="1">
      <c r="B146" s="38" t="s">
        <v>210</v>
      </c>
      <c r="C146" s="40" t="s">
        <v>211</v>
      </c>
      <c r="D146" s="56">
        <v>9295</v>
      </c>
      <c r="E146" s="60">
        <v>8450</v>
      </c>
      <c r="F146" s="54">
        <v>845</v>
      </c>
      <c r="G146" s="36"/>
      <c r="H146" s="37"/>
    </row>
    <row r="147" spans="2:8" ht="12" customHeight="1">
      <c r="B147" s="38" t="s">
        <v>212</v>
      </c>
      <c r="C147" s="40" t="s">
        <v>213</v>
      </c>
      <c r="D147" s="56">
        <v>9526</v>
      </c>
      <c r="E147" s="60">
        <v>8660</v>
      </c>
      <c r="F147" s="54">
        <v>866</v>
      </c>
      <c r="G147" s="36"/>
      <c r="H147" s="37"/>
    </row>
    <row r="148" spans="2:8" ht="12" customHeight="1">
      <c r="B148" s="38" t="s">
        <v>489</v>
      </c>
      <c r="C148" s="40" t="s">
        <v>499</v>
      </c>
      <c r="D148" s="56">
        <v>12485</v>
      </c>
      <c r="E148" s="60">
        <v>11350</v>
      </c>
      <c r="F148" s="54">
        <v>1135</v>
      </c>
      <c r="G148" s="36"/>
      <c r="H148" s="37"/>
    </row>
    <row r="149" spans="2:8" ht="12" customHeight="1">
      <c r="B149" s="45" t="s">
        <v>500</v>
      </c>
      <c r="C149" s="46" t="s">
        <v>501</v>
      </c>
      <c r="D149" s="56">
        <v>12485</v>
      </c>
      <c r="E149" s="60">
        <v>11350</v>
      </c>
      <c r="F149" s="54">
        <v>1135</v>
      </c>
      <c r="G149" s="36"/>
      <c r="H149" s="37"/>
    </row>
    <row r="150" spans="2:8" ht="12" customHeight="1">
      <c r="B150" s="45" t="s">
        <v>510</v>
      </c>
      <c r="C150" s="46" t="s">
        <v>511</v>
      </c>
      <c r="D150" s="56">
        <v>12485</v>
      </c>
      <c r="E150" s="60">
        <v>11350</v>
      </c>
      <c r="F150" s="54">
        <v>1135</v>
      </c>
      <c r="G150" s="36"/>
      <c r="H150" s="37"/>
    </row>
    <row r="151" spans="2:6" ht="12" customHeight="1">
      <c r="B151" s="31" t="s">
        <v>490</v>
      </c>
      <c r="C151" s="32" t="s">
        <v>502</v>
      </c>
      <c r="D151" s="56">
        <v>12485</v>
      </c>
      <c r="E151" s="59">
        <v>11350</v>
      </c>
      <c r="F151" s="53">
        <v>1135</v>
      </c>
    </row>
    <row r="152" spans="2:6" ht="12" customHeight="1">
      <c r="B152" s="31" t="s">
        <v>519</v>
      </c>
      <c r="C152" s="32" t="s">
        <v>520</v>
      </c>
      <c r="D152" s="56">
        <v>12485</v>
      </c>
      <c r="E152" s="59">
        <v>11350</v>
      </c>
      <c r="F152" s="53">
        <v>1135</v>
      </c>
    </row>
    <row r="153" spans="2:6" ht="12" customHeight="1">
      <c r="B153" s="31" t="s">
        <v>503</v>
      </c>
      <c r="C153" s="32" t="s">
        <v>504</v>
      </c>
      <c r="D153" s="56">
        <v>10978</v>
      </c>
      <c r="E153" s="59">
        <v>9980</v>
      </c>
      <c r="F153" s="53">
        <v>998</v>
      </c>
    </row>
    <row r="154" spans="2:6" ht="12" customHeight="1">
      <c r="B154" s="31" t="s">
        <v>491</v>
      </c>
      <c r="C154" s="32" t="s">
        <v>492</v>
      </c>
      <c r="D154" s="56">
        <v>10978</v>
      </c>
      <c r="E154" s="59">
        <v>9980</v>
      </c>
      <c r="F154" s="53">
        <v>998</v>
      </c>
    </row>
    <row r="155" spans="2:6" ht="12" customHeight="1">
      <c r="B155" s="31" t="s">
        <v>512</v>
      </c>
      <c r="C155" s="32" t="s">
        <v>513</v>
      </c>
      <c r="D155" s="56">
        <v>10978</v>
      </c>
      <c r="E155" s="59">
        <v>9980</v>
      </c>
      <c r="F155" s="53">
        <v>998</v>
      </c>
    </row>
    <row r="156" spans="2:6" ht="12" customHeight="1">
      <c r="B156" s="31" t="s">
        <v>424</v>
      </c>
      <c r="C156" s="32" t="s">
        <v>425</v>
      </c>
      <c r="D156" s="56">
        <v>10978</v>
      </c>
      <c r="E156" s="59">
        <v>9980</v>
      </c>
      <c r="F156" s="53">
        <v>998</v>
      </c>
    </row>
    <row r="157" spans="2:6" ht="12" customHeight="1">
      <c r="B157" s="31" t="s">
        <v>426</v>
      </c>
      <c r="C157" s="32" t="s">
        <v>427</v>
      </c>
      <c r="D157" s="56">
        <v>10978</v>
      </c>
      <c r="E157" s="59">
        <v>9980</v>
      </c>
      <c r="F157" s="53">
        <v>998</v>
      </c>
    </row>
    <row r="158" spans="2:6" ht="12" customHeight="1">
      <c r="B158" s="31" t="s">
        <v>521</v>
      </c>
      <c r="C158" s="32" t="s">
        <v>522</v>
      </c>
      <c r="D158" s="56">
        <v>12485</v>
      </c>
      <c r="E158" s="59">
        <v>11350</v>
      </c>
      <c r="F158" s="53">
        <v>1135</v>
      </c>
    </row>
    <row r="159" spans="2:6" ht="12" customHeight="1">
      <c r="B159" s="31" t="s">
        <v>428</v>
      </c>
      <c r="C159" s="32" t="s">
        <v>429</v>
      </c>
      <c r="D159" s="56">
        <v>10978</v>
      </c>
      <c r="E159" s="59">
        <v>9980</v>
      </c>
      <c r="F159" s="53">
        <v>998</v>
      </c>
    </row>
    <row r="160" spans="2:6" ht="12" customHeight="1">
      <c r="B160" s="31" t="s">
        <v>453</v>
      </c>
      <c r="C160" s="32" t="s">
        <v>467</v>
      </c>
      <c r="D160" s="56">
        <v>10978</v>
      </c>
      <c r="E160" s="59">
        <v>9980</v>
      </c>
      <c r="F160" s="53">
        <v>998</v>
      </c>
    </row>
    <row r="161" spans="2:6" ht="12" customHeight="1">
      <c r="B161" s="31" t="s">
        <v>493</v>
      </c>
      <c r="C161" s="32" t="s">
        <v>494</v>
      </c>
      <c r="D161" s="56">
        <v>10978</v>
      </c>
      <c r="E161" s="59">
        <v>9980</v>
      </c>
      <c r="F161" s="53">
        <v>998</v>
      </c>
    </row>
    <row r="162" spans="2:6" ht="12" customHeight="1">
      <c r="B162" s="31" t="s">
        <v>514</v>
      </c>
      <c r="C162" s="32" t="s">
        <v>515</v>
      </c>
      <c r="D162" s="56">
        <v>11407</v>
      </c>
      <c r="E162" s="59">
        <v>10370</v>
      </c>
      <c r="F162" s="53">
        <v>1037</v>
      </c>
    </row>
    <row r="163" spans="2:6" s="42" customFormat="1" ht="12" customHeight="1">
      <c r="B163" s="43" t="s">
        <v>430</v>
      </c>
      <c r="C163" s="44" t="s">
        <v>431</v>
      </c>
      <c r="D163" s="57">
        <v>10978</v>
      </c>
      <c r="E163" s="59">
        <v>9980</v>
      </c>
      <c r="F163" s="53">
        <v>998</v>
      </c>
    </row>
    <row r="164" spans="2:6" ht="12" customHeight="1">
      <c r="B164" s="47" t="s">
        <v>454</v>
      </c>
      <c r="C164" s="48" t="s">
        <v>468</v>
      </c>
      <c r="D164" s="56">
        <v>10978</v>
      </c>
      <c r="E164" s="59">
        <v>9980</v>
      </c>
      <c r="F164" s="53">
        <v>998</v>
      </c>
    </row>
    <row r="165" spans="2:6" ht="12" customHeight="1">
      <c r="B165" s="47" t="s">
        <v>455</v>
      </c>
      <c r="C165" s="48" t="s">
        <v>523</v>
      </c>
      <c r="D165" s="56">
        <v>10978</v>
      </c>
      <c r="E165" s="59">
        <v>9980</v>
      </c>
      <c r="F165" s="53">
        <v>998</v>
      </c>
    </row>
    <row r="166" spans="2:6" ht="12" customHeight="1">
      <c r="B166" s="31" t="s">
        <v>432</v>
      </c>
      <c r="C166" s="32" t="s">
        <v>433</v>
      </c>
      <c r="D166" s="56">
        <v>10978</v>
      </c>
      <c r="E166" s="59">
        <v>9980</v>
      </c>
      <c r="F166" s="53">
        <v>998</v>
      </c>
    </row>
    <row r="167" spans="2:6" ht="12" customHeight="1">
      <c r="B167" s="31" t="s">
        <v>507</v>
      </c>
      <c r="C167" s="32" t="s">
        <v>508</v>
      </c>
      <c r="D167" s="56">
        <v>11407</v>
      </c>
      <c r="E167" s="59">
        <v>10370</v>
      </c>
      <c r="F167" s="53">
        <v>1037</v>
      </c>
    </row>
    <row r="168" spans="2:6" ht="12" customHeight="1">
      <c r="B168" s="31" t="s">
        <v>434</v>
      </c>
      <c r="C168" s="32" t="s">
        <v>435</v>
      </c>
      <c r="D168" s="56">
        <v>10978</v>
      </c>
      <c r="E168" s="59">
        <v>9980</v>
      </c>
      <c r="F168" s="53">
        <v>998</v>
      </c>
    </row>
    <row r="169" spans="2:6" ht="12" customHeight="1">
      <c r="B169" s="31" t="s">
        <v>436</v>
      </c>
      <c r="C169" s="32" t="s">
        <v>437</v>
      </c>
      <c r="D169" s="56">
        <v>10978</v>
      </c>
      <c r="E169" s="59">
        <v>9980</v>
      </c>
      <c r="F169" s="53">
        <v>998</v>
      </c>
    </row>
    <row r="170" spans="2:6" ht="12" customHeight="1">
      <c r="B170" s="31" t="s">
        <v>730</v>
      </c>
      <c r="C170" s="32" t="s">
        <v>731</v>
      </c>
      <c r="D170" s="56">
        <v>6941</v>
      </c>
      <c r="E170" s="59">
        <v>6310</v>
      </c>
      <c r="F170" s="53">
        <v>631</v>
      </c>
    </row>
    <row r="171" spans="2:6" ht="12" customHeight="1">
      <c r="B171" s="31" t="s">
        <v>732</v>
      </c>
      <c r="C171" s="32" t="s">
        <v>733</v>
      </c>
      <c r="D171" s="56">
        <v>6941</v>
      </c>
      <c r="E171" s="59">
        <v>6310</v>
      </c>
      <c r="F171" s="53">
        <v>631</v>
      </c>
    </row>
    <row r="172" spans="2:6" ht="12" customHeight="1">
      <c r="B172" s="31" t="s">
        <v>734</v>
      </c>
      <c r="C172" s="32" t="s">
        <v>735</v>
      </c>
      <c r="D172" s="56">
        <v>6941</v>
      </c>
      <c r="E172" s="59">
        <v>6310</v>
      </c>
      <c r="F172" s="53">
        <v>631</v>
      </c>
    </row>
    <row r="173" spans="2:6" ht="12" customHeight="1">
      <c r="B173" s="47" t="s">
        <v>736</v>
      </c>
      <c r="C173" s="48" t="s">
        <v>737</v>
      </c>
      <c r="D173" s="56">
        <v>6941</v>
      </c>
      <c r="E173" s="59">
        <v>6310</v>
      </c>
      <c r="F173" s="53">
        <v>631</v>
      </c>
    </row>
    <row r="174" spans="2:6" ht="12" customHeight="1">
      <c r="B174" s="47" t="s">
        <v>738</v>
      </c>
      <c r="C174" s="48" t="s">
        <v>731</v>
      </c>
      <c r="D174" s="56">
        <v>7095</v>
      </c>
      <c r="E174" s="59">
        <v>6450</v>
      </c>
      <c r="F174" s="53">
        <v>645</v>
      </c>
    </row>
    <row r="175" spans="2:6" ht="12" customHeight="1">
      <c r="B175" s="47" t="s">
        <v>739</v>
      </c>
      <c r="C175" s="48" t="s">
        <v>733</v>
      </c>
      <c r="D175" s="56">
        <v>7095</v>
      </c>
      <c r="E175" s="59">
        <v>6450</v>
      </c>
      <c r="F175" s="53">
        <v>645</v>
      </c>
    </row>
    <row r="176" spans="2:6" ht="12" customHeight="1">
      <c r="B176" s="47" t="s">
        <v>740</v>
      </c>
      <c r="C176" s="48" t="s">
        <v>735</v>
      </c>
      <c r="D176" s="56">
        <v>7095</v>
      </c>
      <c r="E176" s="59">
        <v>6450</v>
      </c>
      <c r="F176" s="53">
        <v>645</v>
      </c>
    </row>
    <row r="177" spans="2:6" ht="12" customHeight="1">
      <c r="B177" s="47" t="s">
        <v>741</v>
      </c>
      <c r="C177" s="48" t="s">
        <v>737</v>
      </c>
      <c r="D177" s="56">
        <v>7095</v>
      </c>
      <c r="E177" s="59">
        <v>6450</v>
      </c>
      <c r="F177" s="53">
        <v>645</v>
      </c>
    </row>
    <row r="178" spans="2:6" ht="12" customHeight="1">
      <c r="B178" s="47" t="s">
        <v>864</v>
      </c>
      <c r="C178" s="48" t="s">
        <v>495</v>
      </c>
      <c r="D178" s="56">
        <v>18172</v>
      </c>
      <c r="E178" s="59">
        <v>16520</v>
      </c>
      <c r="F178" s="53">
        <v>1652</v>
      </c>
    </row>
    <row r="179" spans="2:6" ht="12" customHeight="1">
      <c r="B179" s="47" t="s">
        <v>865</v>
      </c>
      <c r="C179" s="48" t="s">
        <v>505</v>
      </c>
      <c r="D179" s="56">
        <v>18172</v>
      </c>
      <c r="E179" s="59">
        <v>16520</v>
      </c>
      <c r="F179" s="53">
        <v>1652</v>
      </c>
    </row>
    <row r="180" spans="2:6" ht="12" customHeight="1">
      <c r="B180" s="47" t="s">
        <v>866</v>
      </c>
      <c r="C180" s="48" t="s">
        <v>516</v>
      </c>
      <c r="D180" s="56">
        <v>18172</v>
      </c>
      <c r="E180" s="59">
        <v>16520</v>
      </c>
      <c r="F180" s="53">
        <v>1652</v>
      </c>
    </row>
    <row r="181" spans="2:6" ht="12" customHeight="1">
      <c r="B181" s="49" t="s">
        <v>867</v>
      </c>
      <c r="C181" s="48" t="s">
        <v>496</v>
      </c>
      <c r="D181" s="56">
        <v>18172</v>
      </c>
      <c r="E181" s="59">
        <v>16520</v>
      </c>
      <c r="F181" s="53">
        <v>1652</v>
      </c>
    </row>
    <row r="182" spans="2:6" ht="12" customHeight="1">
      <c r="B182" s="49" t="s">
        <v>868</v>
      </c>
      <c r="C182" s="48" t="s">
        <v>524</v>
      </c>
      <c r="D182" s="56">
        <v>18172</v>
      </c>
      <c r="E182" s="59">
        <v>16520</v>
      </c>
      <c r="F182" s="53">
        <v>1652</v>
      </c>
    </row>
    <row r="183" spans="2:6" ht="12" customHeight="1">
      <c r="B183" s="49" t="s">
        <v>869</v>
      </c>
      <c r="C183" s="48" t="s">
        <v>506</v>
      </c>
      <c r="D183" s="56">
        <v>18854</v>
      </c>
      <c r="E183" s="59">
        <v>17140</v>
      </c>
      <c r="F183" s="53">
        <v>1714</v>
      </c>
    </row>
    <row r="184" spans="2:6" ht="12" customHeight="1">
      <c r="B184" s="49" t="s">
        <v>870</v>
      </c>
      <c r="C184" s="48" t="s">
        <v>497</v>
      </c>
      <c r="D184" s="56">
        <v>18854</v>
      </c>
      <c r="E184" s="59">
        <v>17140</v>
      </c>
      <c r="F184" s="53">
        <v>1714</v>
      </c>
    </row>
    <row r="185" spans="2:6" ht="12" customHeight="1">
      <c r="B185" s="49" t="s">
        <v>871</v>
      </c>
      <c r="C185" s="48" t="s">
        <v>517</v>
      </c>
      <c r="D185" s="56">
        <v>18854</v>
      </c>
      <c r="E185" s="59">
        <v>17140</v>
      </c>
      <c r="F185" s="53">
        <v>1714</v>
      </c>
    </row>
    <row r="186" spans="2:6" ht="12" customHeight="1">
      <c r="B186" s="49" t="s">
        <v>872</v>
      </c>
      <c r="C186" s="48" t="s">
        <v>301</v>
      </c>
      <c r="D186" s="56">
        <v>18854</v>
      </c>
      <c r="E186" s="59">
        <v>17140</v>
      </c>
      <c r="F186" s="53">
        <v>1714</v>
      </c>
    </row>
    <row r="187" spans="2:6" ht="12" customHeight="1">
      <c r="B187" s="47" t="s">
        <v>873</v>
      </c>
      <c r="C187" s="48" t="s">
        <v>302</v>
      </c>
      <c r="D187" s="56">
        <v>18854</v>
      </c>
      <c r="E187" s="59">
        <v>17140</v>
      </c>
      <c r="F187" s="53">
        <v>1714</v>
      </c>
    </row>
    <row r="188" spans="2:6" ht="12" customHeight="1">
      <c r="B188" s="47" t="s">
        <v>874</v>
      </c>
      <c r="C188" s="48" t="s">
        <v>525</v>
      </c>
      <c r="D188" s="56">
        <v>18172</v>
      </c>
      <c r="E188" s="59">
        <v>16520</v>
      </c>
      <c r="F188" s="53">
        <v>1652</v>
      </c>
    </row>
    <row r="189" spans="2:6" ht="12" customHeight="1">
      <c r="B189" s="47" t="s">
        <v>875</v>
      </c>
      <c r="C189" s="48" t="s">
        <v>303</v>
      </c>
      <c r="D189" s="56">
        <v>18139</v>
      </c>
      <c r="E189" s="59">
        <v>16490</v>
      </c>
      <c r="F189" s="53">
        <v>1649</v>
      </c>
    </row>
    <row r="190" spans="2:6" ht="12" customHeight="1">
      <c r="B190" s="47" t="s">
        <v>876</v>
      </c>
      <c r="C190" s="48" t="s">
        <v>290</v>
      </c>
      <c r="D190" s="56">
        <v>17215</v>
      </c>
      <c r="E190" s="59">
        <v>15650</v>
      </c>
      <c r="F190" s="53">
        <v>1565</v>
      </c>
    </row>
    <row r="191" spans="2:6" ht="12" customHeight="1">
      <c r="B191" s="31" t="s">
        <v>877</v>
      </c>
      <c r="C191" s="32" t="s">
        <v>498</v>
      </c>
      <c r="D191" s="56">
        <v>19008</v>
      </c>
      <c r="E191" s="59">
        <v>17280</v>
      </c>
      <c r="F191" s="53">
        <v>1728</v>
      </c>
    </row>
    <row r="192" spans="2:6" ht="12" customHeight="1">
      <c r="B192" s="31" t="s">
        <v>878</v>
      </c>
      <c r="C192" s="32" t="s">
        <v>518</v>
      </c>
      <c r="D192" s="56">
        <v>19888</v>
      </c>
      <c r="E192" s="59">
        <v>18080</v>
      </c>
      <c r="F192" s="53">
        <v>1808</v>
      </c>
    </row>
    <row r="193" spans="2:6" ht="12" customHeight="1">
      <c r="B193" s="31" t="s">
        <v>879</v>
      </c>
      <c r="C193" s="35" t="s">
        <v>304</v>
      </c>
      <c r="D193" s="56">
        <v>19008</v>
      </c>
      <c r="E193" s="59">
        <v>17280</v>
      </c>
      <c r="F193" s="53">
        <v>1728</v>
      </c>
    </row>
    <row r="194" spans="2:6" ht="12" customHeight="1">
      <c r="B194" s="31" t="s">
        <v>880</v>
      </c>
      <c r="C194" s="35" t="s">
        <v>291</v>
      </c>
      <c r="D194" s="56">
        <v>17215</v>
      </c>
      <c r="E194" s="59">
        <v>15650</v>
      </c>
      <c r="F194" s="53">
        <v>1565</v>
      </c>
    </row>
    <row r="195" spans="2:6" ht="12" customHeight="1">
      <c r="B195" s="31" t="s">
        <v>881</v>
      </c>
      <c r="C195" s="35" t="s">
        <v>325</v>
      </c>
      <c r="D195" s="56">
        <v>18139</v>
      </c>
      <c r="E195" s="59">
        <v>16490</v>
      </c>
      <c r="F195" s="53">
        <v>1649</v>
      </c>
    </row>
    <row r="196" spans="2:6" ht="12" customHeight="1">
      <c r="B196" s="31" t="s">
        <v>882</v>
      </c>
      <c r="C196" s="32" t="s">
        <v>207</v>
      </c>
      <c r="D196" s="56">
        <v>18139</v>
      </c>
      <c r="E196" s="59">
        <v>16490</v>
      </c>
      <c r="F196" s="53">
        <v>1649</v>
      </c>
    </row>
    <row r="197" spans="2:6" ht="12" customHeight="1">
      <c r="B197" s="31" t="s">
        <v>883</v>
      </c>
      <c r="C197" s="32" t="s">
        <v>509</v>
      </c>
      <c r="D197" s="56">
        <v>19008</v>
      </c>
      <c r="E197" s="59">
        <v>17280</v>
      </c>
      <c r="F197" s="53">
        <v>1728</v>
      </c>
    </row>
    <row r="198" spans="2:6" ht="12" customHeight="1">
      <c r="B198" s="31" t="s">
        <v>884</v>
      </c>
      <c r="C198" s="32" t="s">
        <v>326</v>
      </c>
      <c r="D198" s="56">
        <v>18139</v>
      </c>
      <c r="E198" s="59">
        <v>16490</v>
      </c>
      <c r="F198" s="53">
        <v>1649</v>
      </c>
    </row>
    <row r="199" spans="2:6" ht="12" customHeight="1">
      <c r="B199" s="31" t="s">
        <v>885</v>
      </c>
      <c r="C199" s="32" t="s">
        <v>292</v>
      </c>
      <c r="D199" s="56">
        <v>17215</v>
      </c>
      <c r="E199" s="59">
        <v>15650</v>
      </c>
      <c r="F199" s="53">
        <v>1565</v>
      </c>
    </row>
    <row r="200" spans="2:6" ht="12" customHeight="1">
      <c r="B200" s="31" t="s">
        <v>598</v>
      </c>
      <c r="C200" s="32" t="s">
        <v>599</v>
      </c>
      <c r="D200" s="56">
        <v>5973</v>
      </c>
      <c r="E200" s="59">
        <v>5430</v>
      </c>
      <c r="F200" s="53">
        <v>543</v>
      </c>
    </row>
    <row r="201" spans="2:6" ht="12" customHeight="1">
      <c r="B201" s="31" t="s">
        <v>600</v>
      </c>
      <c r="C201" s="32" t="s">
        <v>601</v>
      </c>
      <c r="D201" s="56">
        <v>5973</v>
      </c>
      <c r="E201" s="59">
        <v>5430</v>
      </c>
      <c r="F201" s="53">
        <v>543</v>
      </c>
    </row>
    <row r="202" spans="2:6" ht="12" customHeight="1">
      <c r="B202" s="31" t="s">
        <v>602</v>
      </c>
      <c r="C202" s="32" t="s">
        <v>603</v>
      </c>
      <c r="D202" s="56">
        <v>5973</v>
      </c>
      <c r="E202" s="59">
        <v>5430</v>
      </c>
      <c r="F202" s="53">
        <v>543</v>
      </c>
    </row>
    <row r="203" spans="2:6" ht="12" customHeight="1">
      <c r="B203" s="31" t="s">
        <v>604</v>
      </c>
      <c r="C203" s="32" t="s">
        <v>605</v>
      </c>
      <c r="D203" s="56">
        <v>5973</v>
      </c>
      <c r="E203" s="59">
        <v>5430</v>
      </c>
      <c r="F203" s="53">
        <v>543</v>
      </c>
    </row>
    <row r="204" spans="2:6" ht="12" customHeight="1">
      <c r="B204" s="31" t="s">
        <v>606</v>
      </c>
      <c r="C204" s="32" t="s">
        <v>607</v>
      </c>
      <c r="D204" s="56">
        <v>5973</v>
      </c>
      <c r="E204" s="59">
        <v>5430</v>
      </c>
      <c r="F204" s="53">
        <v>543</v>
      </c>
    </row>
    <row r="205" spans="2:6" ht="12" customHeight="1">
      <c r="B205" s="31" t="s">
        <v>608</v>
      </c>
      <c r="C205" s="32" t="s">
        <v>609</v>
      </c>
      <c r="D205" s="56">
        <v>5973</v>
      </c>
      <c r="E205" s="59">
        <v>5430</v>
      </c>
      <c r="F205" s="53">
        <v>543</v>
      </c>
    </row>
    <row r="206" spans="2:6" ht="12" customHeight="1">
      <c r="B206" s="31" t="s">
        <v>610</v>
      </c>
      <c r="C206" s="32" t="s">
        <v>611</v>
      </c>
      <c r="D206" s="56">
        <v>5973</v>
      </c>
      <c r="E206" s="59">
        <v>5430</v>
      </c>
      <c r="F206" s="53">
        <v>543</v>
      </c>
    </row>
    <row r="207" spans="2:6" ht="12" customHeight="1">
      <c r="B207" s="31" t="s">
        <v>612</v>
      </c>
      <c r="C207" s="32" t="s">
        <v>613</v>
      </c>
      <c r="D207" s="56">
        <v>5973</v>
      </c>
      <c r="E207" s="59">
        <v>5430</v>
      </c>
      <c r="F207" s="53">
        <v>543</v>
      </c>
    </row>
    <row r="208" spans="2:6" ht="12" customHeight="1">
      <c r="B208" s="31" t="s">
        <v>614</v>
      </c>
      <c r="C208" s="32" t="s">
        <v>615</v>
      </c>
      <c r="D208" s="56">
        <v>5973</v>
      </c>
      <c r="E208" s="59">
        <v>5430</v>
      </c>
      <c r="F208" s="53">
        <v>543</v>
      </c>
    </row>
    <row r="209" spans="2:6" ht="12" customHeight="1">
      <c r="B209" s="31" t="s">
        <v>616</v>
      </c>
      <c r="C209" s="48" t="s">
        <v>617</v>
      </c>
      <c r="D209" s="56">
        <v>5973</v>
      </c>
      <c r="E209" s="59">
        <v>5430</v>
      </c>
      <c r="F209" s="53">
        <v>543</v>
      </c>
    </row>
    <row r="210" spans="2:6" ht="12" customHeight="1">
      <c r="B210" s="31" t="s">
        <v>618</v>
      </c>
      <c r="C210" s="32" t="s">
        <v>619</v>
      </c>
      <c r="D210" s="56">
        <v>5973</v>
      </c>
      <c r="E210" s="59">
        <v>5430</v>
      </c>
      <c r="F210" s="53">
        <v>543</v>
      </c>
    </row>
    <row r="211" spans="2:6" ht="12" customHeight="1">
      <c r="B211" s="31" t="s">
        <v>620</v>
      </c>
      <c r="C211" s="32" t="s">
        <v>621</v>
      </c>
      <c r="D211" s="56">
        <v>5973</v>
      </c>
      <c r="E211" s="59">
        <v>5430</v>
      </c>
      <c r="F211" s="53">
        <v>543</v>
      </c>
    </row>
    <row r="212" spans="2:6" ht="12" customHeight="1">
      <c r="B212" s="31" t="s">
        <v>622</v>
      </c>
      <c r="C212" s="32" t="s">
        <v>623</v>
      </c>
      <c r="D212" s="56">
        <v>5973</v>
      </c>
      <c r="E212" s="59">
        <v>5430</v>
      </c>
      <c r="F212" s="53">
        <v>543</v>
      </c>
    </row>
    <row r="213" spans="2:6" ht="12" customHeight="1">
      <c r="B213" s="31" t="s">
        <v>624</v>
      </c>
      <c r="C213" s="32" t="s">
        <v>625</v>
      </c>
      <c r="D213" s="56">
        <v>5973</v>
      </c>
      <c r="E213" s="59">
        <v>5430</v>
      </c>
      <c r="F213" s="53">
        <v>543</v>
      </c>
    </row>
    <row r="214" spans="2:6" ht="12" customHeight="1">
      <c r="B214" s="31" t="s">
        <v>626</v>
      </c>
      <c r="C214" s="32" t="s">
        <v>627</v>
      </c>
      <c r="D214" s="56">
        <v>5973</v>
      </c>
      <c r="E214" s="59">
        <v>5430</v>
      </c>
      <c r="F214" s="53">
        <v>543</v>
      </c>
    </row>
    <row r="215" spans="2:6" ht="12" customHeight="1">
      <c r="B215" s="47" t="s">
        <v>628</v>
      </c>
      <c r="C215" s="48" t="s">
        <v>629</v>
      </c>
      <c r="D215" s="56">
        <v>5973</v>
      </c>
      <c r="E215" s="59">
        <v>5430</v>
      </c>
      <c r="F215" s="53">
        <v>543</v>
      </c>
    </row>
    <row r="216" spans="2:6" ht="12" customHeight="1">
      <c r="B216" s="47" t="s">
        <v>630</v>
      </c>
      <c r="C216" s="51" t="s">
        <v>631</v>
      </c>
      <c r="D216" s="56">
        <v>5973</v>
      </c>
      <c r="E216" s="59">
        <v>5430</v>
      </c>
      <c r="F216" s="53">
        <v>543</v>
      </c>
    </row>
    <row r="217" spans="2:6" ht="12" customHeight="1">
      <c r="B217" s="47" t="s">
        <v>632</v>
      </c>
      <c r="C217" s="51" t="s">
        <v>633</v>
      </c>
      <c r="D217" s="56">
        <v>5973</v>
      </c>
      <c r="E217" s="59">
        <v>5430</v>
      </c>
      <c r="F217" s="53">
        <v>543</v>
      </c>
    </row>
    <row r="218" spans="2:6" ht="12" customHeight="1">
      <c r="B218" s="47" t="s">
        <v>634</v>
      </c>
      <c r="C218" s="51" t="s">
        <v>635</v>
      </c>
      <c r="D218" s="56">
        <v>5973</v>
      </c>
      <c r="E218" s="59">
        <v>5430</v>
      </c>
      <c r="F218" s="53">
        <v>543</v>
      </c>
    </row>
    <row r="219" spans="2:6" ht="12" customHeight="1">
      <c r="B219" s="49" t="s">
        <v>636</v>
      </c>
      <c r="C219" s="48" t="s">
        <v>637</v>
      </c>
      <c r="D219" s="56">
        <v>5973</v>
      </c>
      <c r="E219" s="59">
        <v>5430</v>
      </c>
      <c r="F219" s="53">
        <v>543</v>
      </c>
    </row>
    <row r="220" spans="2:6" ht="12" customHeight="1">
      <c r="B220" s="47" t="s">
        <v>638</v>
      </c>
      <c r="C220" s="48" t="s">
        <v>639</v>
      </c>
      <c r="D220" s="56">
        <v>5973</v>
      </c>
      <c r="E220" s="59">
        <v>5430</v>
      </c>
      <c r="F220" s="53">
        <v>543</v>
      </c>
    </row>
    <row r="221" spans="2:6" ht="12" customHeight="1">
      <c r="B221" s="47" t="s">
        <v>640</v>
      </c>
      <c r="C221" s="51" t="s">
        <v>641</v>
      </c>
      <c r="D221" s="56">
        <v>5973</v>
      </c>
      <c r="E221" s="59">
        <v>5430</v>
      </c>
      <c r="F221" s="53">
        <v>543</v>
      </c>
    </row>
    <row r="222" spans="2:6" ht="12" customHeight="1">
      <c r="B222" s="47" t="s">
        <v>642</v>
      </c>
      <c r="C222" s="51" t="s">
        <v>643</v>
      </c>
      <c r="D222" s="56">
        <v>5973</v>
      </c>
      <c r="E222" s="59">
        <v>5430</v>
      </c>
      <c r="F222" s="53">
        <v>543</v>
      </c>
    </row>
    <row r="223" spans="2:6" ht="12" customHeight="1">
      <c r="B223" s="47" t="s">
        <v>644</v>
      </c>
      <c r="C223" s="51" t="s">
        <v>645</v>
      </c>
      <c r="D223" s="56">
        <v>5973</v>
      </c>
      <c r="E223" s="59">
        <v>5430</v>
      </c>
      <c r="F223" s="53">
        <v>543</v>
      </c>
    </row>
    <row r="224" spans="2:6" ht="12" customHeight="1">
      <c r="B224" s="47" t="s">
        <v>646</v>
      </c>
      <c r="C224" s="51" t="s">
        <v>647</v>
      </c>
      <c r="D224" s="56">
        <v>5973</v>
      </c>
      <c r="E224" s="59">
        <v>5430</v>
      </c>
      <c r="F224" s="53">
        <v>543</v>
      </c>
    </row>
    <row r="225" spans="2:6" ht="12" customHeight="1">
      <c r="B225" s="47" t="s">
        <v>648</v>
      </c>
      <c r="C225" s="51" t="s">
        <v>649</v>
      </c>
      <c r="D225" s="56">
        <v>5973</v>
      </c>
      <c r="E225" s="59">
        <v>5430</v>
      </c>
      <c r="F225" s="53">
        <v>543</v>
      </c>
    </row>
    <row r="226" spans="2:6" ht="12" customHeight="1">
      <c r="B226" s="47" t="s">
        <v>650</v>
      </c>
      <c r="C226" s="51" t="s">
        <v>651</v>
      </c>
      <c r="D226" s="56">
        <v>5973</v>
      </c>
      <c r="E226" s="59">
        <v>5430</v>
      </c>
      <c r="F226" s="53">
        <v>543</v>
      </c>
    </row>
    <row r="227" spans="2:6" ht="12" customHeight="1">
      <c r="B227" s="47" t="s">
        <v>816</v>
      </c>
      <c r="C227" s="51" t="s">
        <v>817</v>
      </c>
      <c r="D227" s="56"/>
      <c r="E227" s="59"/>
      <c r="F227" s="53"/>
    </row>
    <row r="228" spans="2:6" ht="12" customHeight="1">
      <c r="B228" s="47" t="s">
        <v>818</v>
      </c>
      <c r="C228" s="51" t="s">
        <v>819</v>
      </c>
      <c r="D228" s="56">
        <v>4202</v>
      </c>
      <c r="E228" s="59">
        <v>3820</v>
      </c>
      <c r="F228" s="53">
        <v>382</v>
      </c>
    </row>
    <row r="229" spans="2:6" ht="12" customHeight="1">
      <c r="B229" s="47" t="s">
        <v>820</v>
      </c>
      <c r="C229" s="51" t="s">
        <v>821</v>
      </c>
      <c r="D229" s="56"/>
      <c r="E229" s="59"/>
      <c r="F229" s="53"/>
    </row>
    <row r="230" spans="2:6" ht="12" customHeight="1">
      <c r="B230" s="47" t="s">
        <v>822</v>
      </c>
      <c r="C230" s="51" t="s">
        <v>823</v>
      </c>
      <c r="D230" s="56">
        <v>4202</v>
      </c>
      <c r="E230" s="59">
        <v>3820</v>
      </c>
      <c r="F230" s="53">
        <v>382</v>
      </c>
    </row>
    <row r="231" spans="2:6" ht="12" customHeight="1">
      <c r="B231" s="47" t="s">
        <v>824</v>
      </c>
      <c r="C231" s="51" t="s">
        <v>825</v>
      </c>
      <c r="D231" s="56"/>
      <c r="E231" s="59"/>
      <c r="F231" s="53"/>
    </row>
    <row r="232" spans="2:6" ht="12" customHeight="1">
      <c r="B232" s="47" t="s">
        <v>826</v>
      </c>
      <c r="C232" s="51" t="s">
        <v>827</v>
      </c>
      <c r="D232" s="56">
        <v>4202</v>
      </c>
      <c r="E232" s="59">
        <v>3820</v>
      </c>
      <c r="F232" s="53">
        <v>382</v>
      </c>
    </row>
    <row r="233" spans="2:6" ht="12" customHeight="1">
      <c r="B233" s="47" t="s">
        <v>828</v>
      </c>
      <c r="C233" s="51" t="s">
        <v>829</v>
      </c>
      <c r="D233" s="56"/>
      <c r="E233" s="59"/>
      <c r="F233" s="53"/>
    </row>
    <row r="234" spans="2:6" ht="12" customHeight="1">
      <c r="B234" s="47" t="s">
        <v>830</v>
      </c>
      <c r="C234" s="51" t="s">
        <v>831</v>
      </c>
      <c r="D234" s="56">
        <v>4202</v>
      </c>
      <c r="E234" s="59">
        <v>3820</v>
      </c>
      <c r="F234" s="53">
        <v>382</v>
      </c>
    </row>
    <row r="235" spans="2:6" ht="12" customHeight="1">
      <c r="B235" s="47" t="s">
        <v>832</v>
      </c>
      <c r="C235" s="51" t="s">
        <v>833</v>
      </c>
      <c r="D235" s="56"/>
      <c r="E235" s="59"/>
      <c r="F235" s="53"/>
    </row>
    <row r="236" spans="2:6" ht="12" customHeight="1">
      <c r="B236" s="47" t="s">
        <v>834</v>
      </c>
      <c r="C236" s="51" t="s">
        <v>835</v>
      </c>
      <c r="D236" s="56">
        <v>4202</v>
      </c>
      <c r="E236" s="59">
        <v>3820</v>
      </c>
      <c r="F236" s="53">
        <v>382</v>
      </c>
    </row>
    <row r="237" spans="2:6" ht="12" customHeight="1">
      <c r="B237" s="47" t="s">
        <v>836</v>
      </c>
      <c r="C237" s="51" t="s">
        <v>837</v>
      </c>
      <c r="D237" s="56"/>
      <c r="E237" s="59"/>
      <c r="F237" s="53"/>
    </row>
    <row r="238" spans="2:6" ht="12" customHeight="1">
      <c r="B238" s="47" t="s">
        <v>838</v>
      </c>
      <c r="C238" s="51" t="s">
        <v>839</v>
      </c>
      <c r="D238" s="56">
        <v>4202</v>
      </c>
      <c r="E238" s="59">
        <v>3820</v>
      </c>
      <c r="F238" s="53">
        <v>382</v>
      </c>
    </row>
    <row r="239" spans="2:6" ht="12" customHeight="1">
      <c r="B239" s="47" t="s">
        <v>840</v>
      </c>
      <c r="C239" s="51" t="s">
        <v>841</v>
      </c>
      <c r="D239" s="56"/>
      <c r="E239" s="59"/>
      <c r="F239" s="53"/>
    </row>
    <row r="240" spans="2:6" ht="12" customHeight="1">
      <c r="B240" s="47" t="s">
        <v>842</v>
      </c>
      <c r="C240" s="51" t="s">
        <v>843</v>
      </c>
      <c r="D240" s="56">
        <v>4499</v>
      </c>
      <c r="E240" s="59">
        <v>4090</v>
      </c>
      <c r="F240" s="53">
        <v>409</v>
      </c>
    </row>
    <row r="241" spans="2:6" ht="12" customHeight="1">
      <c r="B241" s="47" t="s">
        <v>844</v>
      </c>
      <c r="C241" s="51" t="s">
        <v>845</v>
      </c>
      <c r="D241" s="56"/>
      <c r="E241" s="59"/>
      <c r="F241" s="53"/>
    </row>
    <row r="242" spans="2:6" ht="12" customHeight="1">
      <c r="B242" s="47" t="s">
        <v>846</v>
      </c>
      <c r="C242" s="51" t="s">
        <v>847</v>
      </c>
      <c r="D242" s="56">
        <v>4499</v>
      </c>
      <c r="E242" s="59">
        <v>4090</v>
      </c>
      <c r="F242" s="53">
        <v>409</v>
      </c>
    </row>
    <row r="243" spans="2:6" ht="12" customHeight="1">
      <c r="B243" s="47" t="s">
        <v>848</v>
      </c>
      <c r="C243" s="51" t="s">
        <v>849</v>
      </c>
      <c r="D243" s="56"/>
      <c r="E243" s="59"/>
      <c r="F243" s="53"/>
    </row>
    <row r="244" spans="2:6" ht="12" customHeight="1">
      <c r="B244" s="47" t="s">
        <v>850</v>
      </c>
      <c r="C244" s="51" t="s">
        <v>851</v>
      </c>
      <c r="D244" s="56">
        <v>4499</v>
      </c>
      <c r="E244" s="59">
        <v>4090</v>
      </c>
      <c r="F244" s="53">
        <v>409</v>
      </c>
    </row>
    <row r="245" spans="2:6" ht="12" customHeight="1">
      <c r="B245" s="47" t="s">
        <v>852</v>
      </c>
      <c r="C245" s="51" t="s">
        <v>853</v>
      </c>
      <c r="D245" s="56"/>
      <c r="E245" s="59"/>
      <c r="F245" s="53"/>
    </row>
    <row r="246" spans="2:6" ht="12" customHeight="1">
      <c r="B246" s="47" t="s">
        <v>854</v>
      </c>
      <c r="C246" s="51" t="s">
        <v>855</v>
      </c>
      <c r="D246" s="56">
        <v>4499</v>
      </c>
      <c r="E246" s="59">
        <v>4090</v>
      </c>
      <c r="F246" s="53">
        <v>409</v>
      </c>
    </row>
    <row r="247" spans="2:6" ht="12" customHeight="1">
      <c r="B247" s="47" t="s">
        <v>856</v>
      </c>
      <c r="C247" s="51" t="s">
        <v>857</v>
      </c>
      <c r="D247" s="56"/>
      <c r="E247" s="59"/>
      <c r="F247" s="53"/>
    </row>
    <row r="248" spans="2:6" ht="12" customHeight="1">
      <c r="B248" s="47" t="s">
        <v>858</v>
      </c>
      <c r="C248" s="51" t="s">
        <v>859</v>
      </c>
      <c r="D248" s="56">
        <v>4499</v>
      </c>
      <c r="E248" s="59">
        <v>4090</v>
      </c>
      <c r="F248" s="53">
        <v>409</v>
      </c>
    </row>
    <row r="249" spans="2:6" ht="12" customHeight="1">
      <c r="B249" s="47" t="s">
        <v>860</v>
      </c>
      <c r="C249" s="51" t="s">
        <v>861</v>
      </c>
      <c r="D249" s="56"/>
      <c r="E249" s="59"/>
      <c r="F249" s="53"/>
    </row>
    <row r="250" spans="2:6" ht="12" customHeight="1">
      <c r="B250" s="47" t="s">
        <v>862</v>
      </c>
      <c r="C250" s="51" t="s">
        <v>863</v>
      </c>
      <c r="D250" s="56">
        <v>4499</v>
      </c>
      <c r="E250" s="59">
        <v>4090</v>
      </c>
      <c r="F250" s="53">
        <v>409</v>
      </c>
    </row>
    <row r="251" spans="2:6" ht="12" customHeight="1">
      <c r="B251" s="47" t="s">
        <v>539</v>
      </c>
      <c r="C251" s="51" t="s">
        <v>540</v>
      </c>
      <c r="D251" s="56">
        <v>9966</v>
      </c>
      <c r="E251" s="59">
        <v>9060</v>
      </c>
      <c r="F251" s="53">
        <v>906</v>
      </c>
    </row>
    <row r="252" spans="2:6" ht="12" customHeight="1">
      <c r="B252" s="47" t="s">
        <v>529</v>
      </c>
      <c r="C252" s="51" t="s">
        <v>541</v>
      </c>
      <c r="D252" s="56">
        <v>9966</v>
      </c>
      <c r="E252" s="59">
        <v>9060</v>
      </c>
      <c r="F252" s="53">
        <v>906</v>
      </c>
    </row>
    <row r="253" spans="2:6" ht="12" customHeight="1">
      <c r="B253" s="47" t="s">
        <v>530</v>
      </c>
      <c r="C253" s="51" t="s">
        <v>542</v>
      </c>
      <c r="D253" s="56">
        <v>9966</v>
      </c>
      <c r="E253" s="59">
        <v>9060</v>
      </c>
      <c r="F253" s="53">
        <v>906</v>
      </c>
    </row>
    <row r="254" spans="2:6" ht="12" customHeight="1">
      <c r="B254" s="47" t="s">
        <v>531</v>
      </c>
      <c r="C254" s="51" t="s">
        <v>543</v>
      </c>
      <c r="D254" s="56">
        <v>9966</v>
      </c>
      <c r="E254" s="59">
        <v>9060</v>
      </c>
      <c r="F254" s="53">
        <v>906</v>
      </c>
    </row>
    <row r="255" spans="2:6" ht="12" customHeight="1">
      <c r="B255" s="47" t="s">
        <v>532</v>
      </c>
      <c r="C255" s="51" t="s">
        <v>544</v>
      </c>
      <c r="D255" s="56">
        <v>9966</v>
      </c>
      <c r="E255" s="59">
        <v>9060</v>
      </c>
      <c r="F255" s="53">
        <v>906</v>
      </c>
    </row>
    <row r="256" spans="2:6" ht="12" customHeight="1">
      <c r="B256" s="47" t="s">
        <v>561</v>
      </c>
      <c r="C256" s="51" t="s">
        <v>562</v>
      </c>
      <c r="D256" s="56">
        <v>9966</v>
      </c>
      <c r="E256" s="59">
        <v>9060</v>
      </c>
      <c r="F256" s="53">
        <v>906</v>
      </c>
    </row>
    <row r="257" spans="2:6" ht="12" customHeight="1">
      <c r="B257" s="47" t="s">
        <v>761</v>
      </c>
      <c r="C257" s="51" t="s">
        <v>762</v>
      </c>
      <c r="D257" s="56">
        <v>10989</v>
      </c>
      <c r="E257" s="59">
        <v>9990</v>
      </c>
      <c r="F257" s="53">
        <v>999</v>
      </c>
    </row>
    <row r="258" spans="2:6" ht="12" customHeight="1">
      <c r="B258" s="47" t="s">
        <v>765</v>
      </c>
      <c r="C258" s="51" t="s">
        <v>763</v>
      </c>
      <c r="D258" s="56">
        <v>10989</v>
      </c>
      <c r="E258" s="59">
        <v>9990</v>
      </c>
      <c r="F258" s="53">
        <v>999</v>
      </c>
    </row>
    <row r="259" spans="2:6" ht="12" customHeight="1">
      <c r="B259" s="47" t="s">
        <v>766</v>
      </c>
      <c r="C259" s="51" t="s">
        <v>764</v>
      </c>
      <c r="D259" s="56">
        <v>10989</v>
      </c>
      <c r="E259" s="59">
        <v>9990</v>
      </c>
      <c r="F259" s="53">
        <v>999</v>
      </c>
    </row>
    <row r="260" spans="2:6" ht="12" customHeight="1">
      <c r="B260" s="47" t="s">
        <v>701</v>
      </c>
      <c r="C260" s="51" t="s">
        <v>702</v>
      </c>
      <c r="D260" s="56">
        <v>27533</v>
      </c>
      <c r="E260" s="59">
        <v>25030</v>
      </c>
      <c r="F260" s="53">
        <v>2503</v>
      </c>
    </row>
    <row r="261" spans="2:6" ht="12" customHeight="1">
      <c r="B261" s="47" t="s">
        <v>703</v>
      </c>
      <c r="C261" s="51" t="s">
        <v>705</v>
      </c>
      <c r="D261" s="56">
        <v>17490</v>
      </c>
      <c r="E261" s="59">
        <v>15900</v>
      </c>
      <c r="F261" s="53">
        <v>1590</v>
      </c>
    </row>
    <row r="262" spans="2:6" ht="12" customHeight="1">
      <c r="B262" s="47" t="s">
        <v>723</v>
      </c>
      <c r="C262" s="51" t="s">
        <v>724</v>
      </c>
      <c r="D262" s="56">
        <v>27533</v>
      </c>
      <c r="E262" s="59">
        <v>25030</v>
      </c>
      <c r="F262" s="53">
        <v>2503</v>
      </c>
    </row>
    <row r="263" spans="2:6" ht="12" customHeight="1">
      <c r="B263" s="47" t="s">
        <v>704</v>
      </c>
      <c r="C263" s="51" t="s">
        <v>706</v>
      </c>
      <c r="D263" s="56">
        <v>17490</v>
      </c>
      <c r="E263" s="59">
        <v>15900</v>
      </c>
      <c r="F263" s="53">
        <v>1590</v>
      </c>
    </row>
    <row r="264" spans="2:6" ht="12" customHeight="1">
      <c r="B264" s="47" t="s">
        <v>757</v>
      </c>
      <c r="C264" s="51" t="s">
        <v>758</v>
      </c>
      <c r="D264" s="56">
        <v>30800</v>
      </c>
      <c r="E264" s="59">
        <v>28000</v>
      </c>
      <c r="F264" s="53">
        <v>2800</v>
      </c>
    </row>
    <row r="265" spans="2:6" ht="12" customHeight="1">
      <c r="B265" s="47" t="s">
        <v>759</v>
      </c>
      <c r="C265" s="51" t="s">
        <v>760</v>
      </c>
      <c r="D265" s="56">
        <v>30800</v>
      </c>
      <c r="E265" s="59">
        <v>28000</v>
      </c>
      <c r="F265" s="53">
        <v>2800</v>
      </c>
    </row>
    <row r="266" spans="2:6" ht="12" customHeight="1">
      <c r="B266" s="47" t="s">
        <v>725</v>
      </c>
      <c r="C266" s="51" t="s">
        <v>726</v>
      </c>
      <c r="D266" s="56">
        <v>10978</v>
      </c>
      <c r="E266" s="59">
        <v>9980</v>
      </c>
      <c r="F266" s="53">
        <v>998</v>
      </c>
    </row>
    <row r="267" spans="2:6" ht="12" customHeight="1">
      <c r="B267" s="47" t="s">
        <v>727</v>
      </c>
      <c r="C267" s="51" t="s">
        <v>728</v>
      </c>
      <c r="D267" s="56">
        <v>10978</v>
      </c>
      <c r="E267" s="59">
        <v>9980</v>
      </c>
      <c r="F267" s="53">
        <v>998</v>
      </c>
    </row>
    <row r="268" spans="2:6" ht="12" customHeight="1">
      <c r="B268" s="47" t="s">
        <v>563</v>
      </c>
      <c r="C268" s="51" t="s">
        <v>564</v>
      </c>
      <c r="D268" s="56">
        <v>19580</v>
      </c>
      <c r="E268" s="59">
        <v>17800</v>
      </c>
      <c r="F268" s="53">
        <v>1780</v>
      </c>
    </row>
    <row r="269" spans="2:6" ht="12" customHeight="1">
      <c r="B269" s="47" t="s">
        <v>671</v>
      </c>
      <c r="C269" s="51" t="s">
        <v>672</v>
      </c>
      <c r="D269" s="56">
        <v>3696</v>
      </c>
      <c r="E269" s="59">
        <v>3360</v>
      </c>
      <c r="F269" s="53">
        <v>336</v>
      </c>
    </row>
    <row r="270" spans="2:6" ht="12" customHeight="1">
      <c r="B270" s="47" t="s">
        <v>673</v>
      </c>
      <c r="C270" s="51" t="s">
        <v>674</v>
      </c>
      <c r="D270" s="56">
        <v>3696</v>
      </c>
      <c r="E270" s="59">
        <v>3360</v>
      </c>
      <c r="F270" s="53">
        <v>336</v>
      </c>
    </row>
    <row r="271" spans="2:6" ht="12" customHeight="1">
      <c r="B271" s="47" t="s">
        <v>675</v>
      </c>
      <c r="C271" s="51" t="s">
        <v>676</v>
      </c>
      <c r="D271" s="56">
        <v>3696</v>
      </c>
      <c r="E271" s="59">
        <v>3360</v>
      </c>
      <c r="F271" s="53">
        <v>336</v>
      </c>
    </row>
    <row r="272" spans="2:6" ht="12" customHeight="1">
      <c r="B272" s="47" t="s">
        <v>677</v>
      </c>
      <c r="C272" s="51" t="s">
        <v>678</v>
      </c>
      <c r="D272" s="56">
        <v>3696</v>
      </c>
      <c r="E272" s="59">
        <v>3360</v>
      </c>
      <c r="F272" s="53">
        <v>336</v>
      </c>
    </row>
    <row r="273" spans="2:6" ht="12" customHeight="1">
      <c r="B273" s="47" t="s">
        <v>679</v>
      </c>
      <c r="C273" s="51" t="s">
        <v>680</v>
      </c>
      <c r="D273" s="56">
        <v>3696</v>
      </c>
      <c r="E273" s="59">
        <v>3360</v>
      </c>
      <c r="F273" s="53">
        <v>336</v>
      </c>
    </row>
    <row r="274" spans="2:6" ht="12" customHeight="1">
      <c r="B274" s="47" t="s">
        <v>681</v>
      </c>
      <c r="C274" s="51" t="s">
        <v>682</v>
      </c>
      <c r="D274" s="56">
        <v>3696</v>
      </c>
      <c r="E274" s="59">
        <v>3360</v>
      </c>
      <c r="F274" s="53">
        <v>336</v>
      </c>
    </row>
    <row r="275" spans="2:6" ht="12" customHeight="1">
      <c r="B275" s="47" t="s">
        <v>683</v>
      </c>
      <c r="C275" s="51" t="s">
        <v>684</v>
      </c>
      <c r="D275" s="56">
        <v>3696</v>
      </c>
      <c r="E275" s="59">
        <v>3360</v>
      </c>
      <c r="F275" s="53">
        <v>336</v>
      </c>
    </row>
    <row r="276" spans="2:6" ht="12" customHeight="1">
      <c r="B276" s="47" t="s">
        <v>685</v>
      </c>
      <c r="C276" s="51" t="s">
        <v>686</v>
      </c>
      <c r="D276" s="56">
        <v>3696</v>
      </c>
      <c r="E276" s="59">
        <v>3360</v>
      </c>
      <c r="F276" s="53">
        <v>336</v>
      </c>
    </row>
    <row r="277" spans="2:6" ht="12" customHeight="1">
      <c r="B277" s="47" t="s">
        <v>687</v>
      </c>
      <c r="C277" s="51" t="s">
        <v>688</v>
      </c>
      <c r="D277" s="56">
        <v>3696</v>
      </c>
      <c r="E277" s="59">
        <v>3360</v>
      </c>
      <c r="F277" s="53">
        <v>336</v>
      </c>
    </row>
    <row r="278" spans="2:6" ht="12" customHeight="1">
      <c r="B278" s="47" t="s">
        <v>689</v>
      </c>
      <c r="C278" s="51" t="s">
        <v>690</v>
      </c>
      <c r="D278" s="56">
        <v>3696</v>
      </c>
      <c r="E278" s="59">
        <v>3360</v>
      </c>
      <c r="F278" s="53">
        <v>336</v>
      </c>
    </row>
    <row r="279" spans="2:6" ht="12" customHeight="1">
      <c r="B279" s="47" t="s">
        <v>691</v>
      </c>
      <c r="C279" s="51" t="s">
        <v>692</v>
      </c>
      <c r="D279" s="56">
        <v>3696</v>
      </c>
      <c r="E279" s="59">
        <v>3360</v>
      </c>
      <c r="F279" s="53">
        <v>336</v>
      </c>
    </row>
    <row r="280" spans="2:6" ht="12" customHeight="1">
      <c r="B280" s="47" t="s">
        <v>693</v>
      </c>
      <c r="C280" s="51" t="s">
        <v>694</v>
      </c>
      <c r="D280" s="56">
        <v>3696</v>
      </c>
      <c r="E280" s="59">
        <v>3360</v>
      </c>
      <c r="F280" s="53">
        <v>336</v>
      </c>
    </row>
    <row r="281" spans="2:6" ht="12" customHeight="1">
      <c r="B281" s="47" t="s">
        <v>695</v>
      </c>
      <c r="C281" s="51" t="s">
        <v>696</v>
      </c>
      <c r="D281" s="56">
        <v>3696</v>
      </c>
      <c r="E281" s="59">
        <v>3360</v>
      </c>
      <c r="F281" s="53">
        <v>336</v>
      </c>
    </row>
    <row r="282" spans="2:6" ht="12" customHeight="1">
      <c r="B282" s="47" t="s">
        <v>697</v>
      </c>
      <c r="C282" s="51" t="s">
        <v>698</v>
      </c>
      <c r="D282" s="56">
        <v>3696</v>
      </c>
      <c r="E282" s="59">
        <v>3360</v>
      </c>
      <c r="F282" s="53">
        <v>336</v>
      </c>
    </row>
    <row r="283" spans="2:6" ht="12" customHeight="1">
      <c r="B283" s="47" t="s">
        <v>699</v>
      </c>
      <c r="C283" s="51" t="s">
        <v>700</v>
      </c>
      <c r="D283" s="56">
        <v>3696</v>
      </c>
      <c r="E283" s="59">
        <v>3360</v>
      </c>
      <c r="F283" s="53">
        <v>336</v>
      </c>
    </row>
    <row r="284" spans="2:6" ht="12" customHeight="1">
      <c r="B284" s="47" t="s">
        <v>814</v>
      </c>
      <c r="C284" s="51" t="s">
        <v>815</v>
      </c>
      <c r="D284" s="56">
        <v>3696</v>
      </c>
      <c r="E284" s="59">
        <v>3360</v>
      </c>
      <c r="F284" s="53">
        <v>336</v>
      </c>
    </row>
    <row r="285" spans="2:6" ht="12" customHeight="1">
      <c r="B285" s="47" t="s">
        <v>104</v>
      </c>
      <c r="C285" s="51" t="s">
        <v>105</v>
      </c>
      <c r="D285" s="56">
        <v>2552</v>
      </c>
      <c r="E285" s="59">
        <v>2320</v>
      </c>
      <c r="F285" s="53">
        <v>232</v>
      </c>
    </row>
    <row r="286" spans="2:6" ht="12" customHeight="1">
      <c r="B286" s="47" t="s">
        <v>106</v>
      </c>
      <c r="C286" s="51" t="s">
        <v>107</v>
      </c>
      <c r="D286" s="56">
        <v>2552</v>
      </c>
      <c r="E286" s="59">
        <v>2320</v>
      </c>
      <c r="F286" s="53">
        <v>232</v>
      </c>
    </row>
    <row r="287" spans="2:6" ht="12" customHeight="1">
      <c r="B287" s="47" t="s">
        <v>11</v>
      </c>
      <c r="C287" s="51" t="s">
        <v>108</v>
      </c>
      <c r="D287" s="56">
        <v>880</v>
      </c>
      <c r="E287" s="59">
        <v>800</v>
      </c>
      <c r="F287" s="53">
        <v>80</v>
      </c>
    </row>
    <row r="288" spans="2:6" ht="12" customHeight="1">
      <c r="B288" s="47" t="s">
        <v>12</v>
      </c>
      <c r="C288" s="51" t="s">
        <v>109</v>
      </c>
      <c r="D288" s="56">
        <v>616</v>
      </c>
      <c r="E288" s="59">
        <v>560</v>
      </c>
      <c r="F288" s="53">
        <v>56</v>
      </c>
    </row>
    <row r="289" spans="2:6" ht="12" customHeight="1">
      <c r="B289" s="47" t="s">
        <v>13</v>
      </c>
      <c r="C289" s="51" t="s">
        <v>110</v>
      </c>
      <c r="D289" s="56">
        <v>2090</v>
      </c>
      <c r="E289" s="59">
        <v>1900</v>
      </c>
      <c r="F289" s="53">
        <v>190</v>
      </c>
    </row>
    <row r="290" spans="2:6" ht="12" customHeight="1">
      <c r="B290" s="47" t="s">
        <v>8</v>
      </c>
      <c r="C290" s="51" t="s">
        <v>111</v>
      </c>
      <c r="D290" s="56">
        <v>408.1</v>
      </c>
      <c r="E290" s="59">
        <v>371</v>
      </c>
      <c r="F290" s="53">
        <v>37.1</v>
      </c>
    </row>
    <row r="291" spans="2:6" ht="12" customHeight="1">
      <c r="B291" s="47" t="s">
        <v>9</v>
      </c>
      <c r="C291" s="51" t="s">
        <v>112</v>
      </c>
      <c r="D291" s="56">
        <v>396</v>
      </c>
      <c r="E291" s="59">
        <v>360</v>
      </c>
      <c r="F291" s="53">
        <v>36</v>
      </c>
    </row>
    <row r="292" spans="2:6" ht="12" customHeight="1">
      <c r="B292" s="47" t="s">
        <v>10</v>
      </c>
      <c r="C292" s="51" t="s">
        <v>113</v>
      </c>
      <c r="D292" s="56">
        <v>290.4</v>
      </c>
      <c r="E292" s="59">
        <v>264</v>
      </c>
      <c r="F292" s="53">
        <v>26.4</v>
      </c>
    </row>
    <row r="293" spans="2:6" ht="12" customHeight="1">
      <c r="B293" s="47" t="s">
        <v>114</v>
      </c>
      <c r="C293" s="51" t="s">
        <v>115</v>
      </c>
      <c r="D293" s="56">
        <v>1023</v>
      </c>
      <c r="E293" s="59">
        <v>930</v>
      </c>
      <c r="F293" s="53">
        <v>93</v>
      </c>
    </row>
    <row r="294" spans="2:6" ht="12" customHeight="1">
      <c r="B294" s="47" t="s">
        <v>116</v>
      </c>
      <c r="C294" s="51" t="s">
        <v>117</v>
      </c>
      <c r="D294" s="56">
        <v>660</v>
      </c>
      <c r="E294" s="59">
        <v>600</v>
      </c>
      <c r="F294" s="53">
        <v>60</v>
      </c>
    </row>
    <row r="295" spans="2:6" ht="12" customHeight="1">
      <c r="B295" s="47" t="s">
        <v>118</v>
      </c>
      <c r="C295" s="51" t="s">
        <v>119</v>
      </c>
      <c r="D295" s="56">
        <v>1100</v>
      </c>
      <c r="E295" s="59">
        <v>1000</v>
      </c>
      <c r="F295" s="53">
        <v>100</v>
      </c>
    </row>
    <row r="296" spans="2:6" ht="12" customHeight="1">
      <c r="B296" s="47" t="s">
        <v>120</v>
      </c>
      <c r="C296" s="51" t="s">
        <v>121</v>
      </c>
      <c r="D296" s="56">
        <v>1760</v>
      </c>
      <c r="E296" s="59">
        <v>1600</v>
      </c>
      <c r="F296" s="53">
        <v>160</v>
      </c>
    </row>
    <row r="297" spans="2:6" ht="12" customHeight="1">
      <c r="B297" s="47" t="s">
        <v>122</v>
      </c>
      <c r="C297" s="51" t="s">
        <v>123</v>
      </c>
      <c r="D297" s="56">
        <v>1760</v>
      </c>
      <c r="E297" s="59">
        <v>1600</v>
      </c>
      <c r="F297" s="53">
        <v>160</v>
      </c>
    </row>
    <row r="298" spans="2:6" ht="12" customHeight="1">
      <c r="B298" s="47" t="s">
        <v>124</v>
      </c>
      <c r="C298" s="51" t="s">
        <v>125</v>
      </c>
      <c r="D298" s="56">
        <v>1760</v>
      </c>
      <c r="E298" s="59">
        <v>1600</v>
      </c>
      <c r="F298" s="53">
        <v>160</v>
      </c>
    </row>
    <row r="299" spans="2:6" ht="12" customHeight="1">
      <c r="B299" s="47" t="s">
        <v>126</v>
      </c>
      <c r="C299" s="51" t="s">
        <v>127</v>
      </c>
      <c r="D299" s="56">
        <v>1760</v>
      </c>
      <c r="E299" s="59">
        <v>1600</v>
      </c>
      <c r="F299" s="53">
        <v>160</v>
      </c>
    </row>
    <row r="300" spans="2:6" ht="12" customHeight="1">
      <c r="B300" s="47" t="s">
        <v>128</v>
      </c>
      <c r="C300" s="51" t="s">
        <v>129</v>
      </c>
      <c r="D300" s="56">
        <v>1584</v>
      </c>
      <c r="E300" s="59">
        <v>1440</v>
      </c>
      <c r="F300" s="53">
        <v>144</v>
      </c>
    </row>
    <row r="301" spans="2:6" ht="12" customHeight="1">
      <c r="B301" s="47" t="s">
        <v>130</v>
      </c>
      <c r="C301" s="51" t="s">
        <v>131</v>
      </c>
      <c r="D301" s="56">
        <v>1584</v>
      </c>
      <c r="E301" s="59">
        <v>1440</v>
      </c>
      <c r="F301" s="53">
        <v>144</v>
      </c>
    </row>
    <row r="302" spans="2:6" ht="12" customHeight="1">
      <c r="B302" s="47" t="s">
        <v>132</v>
      </c>
      <c r="C302" s="51" t="s">
        <v>133</v>
      </c>
      <c r="D302" s="56">
        <v>1584</v>
      </c>
      <c r="E302" s="59">
        <v>1440</v>
      </c>
      <c r="F302" s="53">
        <v>144</v>
      </c>
    </row>
    <row r="303" spans="2:6" ht="12" customHeight="1">
      <c r="B303" s="47" t="s">
        <v>134</v>
      </c>
      <c r="C303" s="51" t="s">
        <v>135</v>
      </c>
      <c r="D303" s="56">
        <v>1584</v>
      </c>
      <c r="E303" s="59">
        <v>1440</v>
      </c>
      <c r="F303" s="53">
        <v>144</v>
      </c>
    </row>
    <row r="304" spans="2:6" ht="12" customHeight="1">
      <c r="B304" s="47" t="s">
        <v>136</v>
      </c>
      <c r="C304" s="51" t="s">
        <v>137</v>
      </c>
      <c r="D304" s="56">
        <v>1342</v>
      </c>
      <c r="E304" s="59">
        <v>1220</v>
      </c>
      <c r="F304" s="53">
        <v>122</v>
      </c>
    </row>
    <row r="305" spans="2:6" ht="12" customHeight="1">
      <c r="B305" s="47" t="s">
        <v>138</v>
      </c>
      <c r="C305" s="51" t="s">
        <v>139</v>
      </c>
      <c r="D305" s="56">
        <v>440</v>
      </c>
      <c r="E305" s="59">
        <v>400</v>
      </c>
      <c r="F305" s="53">
        <v>40</v>
      </c>
    </row>
    <row r="306" spans="2:6" ht="12" customHeight="1">
      <c r="B306" s="47" t="s">
        <v>140</v>
      </c>
      <c r="C306" s="51" t="s">
        <v>141</v>
      </c>
      <c r="D306" s="56">
        <v>3025</v>
      </c>
      <c r="E306" s="59">
        <v>2750</v>
      </c>
      <c r="F306" s="53">
        <v>275</v>
      </c>
    </row>
    <row r="307" spans="2:6" ht="12" customHeight="1">
      <c r="B307" s="47" t="s">
        <v>142</v>
      </c>
      <c r="C307" s="51" t="s">
        <v>143</v>
      </c>
      <c r="D307" s="56">
        <v>5067.7</v>
      </c>
      <c r="E307" s="59">
        <v>4607</v>
      </c>
      <c r="F307" s="53">
        <v>460.7</v>
      </c>
    </row>
    <row r="308" spans="2:6" ht="12" customHeight="1">
      <c r="B308" s="47" t="s">
        <v>144</v>
      </c>
      <c r="C308" s="51" t="s">
        <v>145</v>
      </c>
      <c r="D308" s="56">
        <v>6835.4</v>
      </c>
      <c r="E308" s="59">
        <v>6214</v>
      </c>
      <c r="F308" s="53">
        <v>621.4</v>
      </c>
    </row>
    <row r="309" spans="2:6" ht="12" customHeight="1">
      <c r="B309" s="47" t="s">
        <v>146</v>
      </c>
      <c r="C309" s="51" t="s">
        <v>147</v>
      </c>
      <c r="D309" s="56">
        <v>4635.4</v>
      </c>
      <c r="E309" s="59">
        <v>4214</v>
      </c>
      <c r="F309" s="53">
        <v>421.4</v>
      </c>
    </row>
    <row r="310" spans="2:6" ht="12" customHeight="1">
      <c r="B310" s="47" t="s">
        <v>148</v>
      </c>
      <c r="C310" s="51" t="s">
        <v>149</v>
      </c>
      <c r="D310" s="56">
        <v>4242.7</v>
      </c>
      <c r="E310" s="59">
        <v>3857</v>
      </c>
      <c r="F310" s="53">
        <v>385.7</v>
      </c>
    </row>
    <row r="311" spans="2:6" ht="12" customHeight="1">
      <c r="B311" s="47" t="s">
        <v>150</v>
      </c>
      <c r="C311" s="51" t="s">
        <v>151</v>
      </c>
      <c r="D311" s="56">
        <v>5028.1</v>
      </c>
      <c r="E311" s="59">
        <v>4571</v>
      </c>
      <c r="F311" s="53">
        <v>457.1</v>
      </c>
    </row>
    <row r="312" spans="2:6" ht="12" customHeight="1">
      <c r="B312" s="47" t="s">
        <v>152</v>
      </c>
      <c r="C312" s="51" t="s">
        <v>153</v>
      </c>
      <c r="D312" s="56">
        <v>4206.4</v>
      </c>
      <c r="E312" s="59">
        <v>3824</v>
      </c>
      <c r="F312" s="53">
        <v>382.4</v>
      </c>
    </row>
    <row r="313" spans="2:6" ht="12" customHeight="1">
      <c r="B313" s="47" t="s">
        <v>154</v>
      </c>
      <c r="C313" s="51" t="s">
        <v>223</v>
      </c>
      <c r="D313" s="56">
        <v>3665.2</v>
      </c>
      <c r="E313" s="59">
        <v>3332</v>
      </c>
      <c r="F313" s="53">
        <v>333.2</v>
      </c>
    </row>
    <row r="314" spans="2:6" ht="12" customHeight="1">
      <c r="B314" s="47" t="s">
        <v>224</v>
      </c>
      <c r="C314" s="51" t="s">
        <v>225</v>
      </c>
      <c r="D314" s="56">
        <v>2982.1</v>
      </c>
      <c r="E314" s="59">
        <v>2711</v>
      </c>
      <c r="F314" s="53">
        <v>271.1</v>
      </c>
    </row>
    <row r="315" spans="2:6" ht="12" customHeight="1">
      <c r="B315" s="47" t="s">
        <v>226</v>
      </c>
      <c r="C315" s="51" t="s">
        <v>227</v>
      </c>
      <c r="D315" s="56">
        <v>2297.9</v>
      </c>
      <c r="E315" s="59">
        <v>2089</v>
      </c>
      <c r="F315" s="53">
        <v>208.9</v>
      </c>
    </row>
    <row r="316" spans="2:6" ht="12" customHeight="1">
      <c r="B316" s="47" t="s">
        <v>228</v>
      </c>
      <c r="C316" s="51" t="s">
        <v>229</v>
      </c>
      <c r="D316" s="56">
        <v>382.8</v>
      </c>
      <c r="E316" s="59">
        <v>348</v>
      </c>
      <c r="F316" s="53">
        <v>34.8</v>
      </c>
    </row>
    <row r="317" spans="2:6" ht="12" customHeight="1">
      <c r="B317" s="47" t="s">
        <v>230</v>
      </c>
      <c r="C317" s="51" t="s">
        <v>231</v>
      </c>
      <c r="D317" s="56">
        <v>784.3</v>
      </c>
      <c r="E317" s="59">
        <v>713</v>
      </c>
      <c r="F317" s="53">
        <v>71.3</v>
      </c>
    </row>
    <row r="318" spans="2:6" ht="12" customHeight="1">
      <c r="B318" s="47" t="s">
        <v>305</v>
      </c>
      <c r="C318" s="51" t="s">
        <v>306</v>
      </c>
      <c r="D318" s="56">
        <v>572</v>
      </c>
      <c r="E318" s="59">
        <v>520</v>
      </c>
      <c r="F318" s="53">
        <v>52</v>
      </c>
    </row>
    <row r="319" spans="2:6" ht="12" customHeight="1">
      <c r="B319" s="47" t="s">
        <v>307</v>
      </c>
      <c r="C319" s="51" t="s">
        <v>308</v>
      </c>
      <c r="D319" s="56">
        <v>924</v>
      </c>
      <c r="E319" s="59">
        <v>840</v>
      </c>
      <c r="F319" s="53">
        <v>84</v>
      </c>
    </row>
    <row r="320" spans="2:6" ht="12" customHeight="1">
      <c r="B320" s="47" t="s">
        <v>396</v>
      </c>
      <c r="C320" s="51" t="s">
        <v>397</v>
      </c>
      <c r="D320" s="56">
        <v>1139.6</v>
      </c>
      <c r="E320" s="59">
        <v>1036</v>
      </c>
      <c r="F320" s="53">
        <v>103.6</v>
      </c>
    </row>
    <row r="321" spans="2:6" ht="12" customHeight="1">
      <c r="B321" s="47" t="s">
        <v>398</v>
      </c>
      <c r="C321" s="51" t="s">
        <v>399</v>
      </c>
      <c r="D321" s="56">
        <v>2294.6</v>
      </c>
      <c r="E321" s="59">
        <v>2086</v>
      </c>
      <c r="F321" s="53">
        <v>208.6</v>
      </c>
    </row>
    <row r="322" spans="2:6" ht="12" customHeight="1">
      <c r="B322" s="47" t="s">
        <v>400</v>
      </c>
      <c r="C322" s="51" t="s">
        <v>401</v>
      </c>
      <c r="D322" s="56">
        <v>1610.4</v>
      </c>
      <c r="E322" s="59">
        <v>1464</v>
      </c>
      <c r="F322" s="53">
        <v>146.4</v>
      </c>
    </row>
    <row r="323" spans="2:6" ht="12" customHeight="1">
      <c r="B323" s="47" t="s">
        <v>7</v>
      </c>
      <c r="C323" s="51" t="s">
        <v>155</v>
      </c>
      <c r="D323" s="56">
        <v>1100</v>
      </c>
      <c r="E323" s="59">
        <v>1000</v>
      </c>
      <c r="F323" s="53">
        <v>100</v>
      </c>
    </row>
    <row r="324" spans="2:6" ht="12" customHeight="1">
      <c r="B324" s="47" t="s">
        <v>408</v>
      </c>
      <c r="C324" s="51" t="s">
        <v>409</v>
      </c>
      <c r="D324" s="56">
        <v>1892</v>
      </c>
      <c r="E324" s="59">
        <v>1720</v>
      </c>
      <c r="F324" s="53">
        <v>172</v>
      </c>
    </row>
    <row r="325" spans="2:6" ht="12" customHeight="1">
      <c r="B325" s="47" t="s">
        <v>410</v>
      </c>
      <c r="C325" s="51" t="s">
        <v>411</v>
      </c>
      <c r="D325" s="56">
        <v>1892</v>
      </c>
      <c r="E325" s="59">
        <v>1720</v>
      </c>
      <c r="F325" s="53">
        <v>172</v>
      </c>
    </row>
    <row r="326" spans="2:6" ht="12" customHeight="1">
      <c r="B326" s="47" t="s">
        <v>412</v>
      </c>
      <c r="C326" s="51" t="s">
        <v>413</v>
      </c>
      <c r="D326" s="56">
        <v>1892</v>
      </c>
      <c r="E326" s="59">
        <v>1720</v>
      </c>
      <c r="F326" s="53">
        <v>172</v>
      </c>
    </row>
    <row r="327" spans="2:6" ht="12" customHeight="1">
      <c r="B327" s="47" t="s">
        <v>414</v>
      </c>
      <c r="C327" s="51" t="s">
        <v>415</v>
      </c>
      <c r="D327" s="56">
        <v>1892</v>
      </c>
      <c r="E327" s="59">
        <v>1720</v>
      </c>
      <c r="F327" s="53">
        <v>172</v>
      </c>
    </row>
    <row r="328" spans="2:6" ht="12" customHeight="1">
      <c r="B328" s="47" t="s">
        <v>416</v>
      </c>
      <c r="C328" s="51" t="s">
        <v>417</v>
      </c>
      <c r="D328" s="56">
        <v>1826</v>
      </c>
      <c r="E328" s="59">
        <v>1660</v>
      </c>
      <c r="F328" s="53">
        <v>166</v>
      </c>
    </row>
    <row r="329" spans="2:6" ht="12" customHeight="1">
      <c r="B329" s="47" t="s">
        <v>418</v>
      </c>
      <c r="C329" s="51" t="s">
        <v>419</v>
      </c>
      <c r="D329" s="56">
        <v>1826</v>
      </c>
      <c r="E329" s="59">
        <v>1660</v>
      </c>
      <c r="F329" s="53">
        <v>166</v>
      </c>
    </row>
    <row r="330" spans="2:6" ht="12" customHeight="1">
      <c r="B330" s="47" t="s">
        <v>420</v>
      </c>
      <c r="C330" s="51" t="s">
        <v>421</v>
      </c>
      <c r="D330" s="56">
        <v>1826</v>
      </c>
      <c r="E330" s="59">
        <v>1660</v>
      </c>
      <c r="F330" s="53">
        <v>166</v>
      </c>
    </row>
    <row r="331" spans="2:6" ht="12" customHeight="1">
      <c r="B331" s="47" t="s">
        <v>422</v>
      </c>
      <c r="C331" s="51" t="s">
        <v>423</v>
      </c>
      <c r="D331" s="56">
        <v>1826</v>
      </c>
      <c r="E331" s="59">
        <v>1660</v>
      </c>
      <c r="F331" s="53">
        <v>166</v>
      </c>
    </row>
    <row r="332" spans="2:6" ht="12" customHeight="1">
      <c r="B332" s="47" t="s">
        <v>449</v>
      </c>
      <c r="C332" s="51" t="s">
        <v>450</v>
      </c>
      <c r="D332" s="56">
        <v>374</v>
      </c>
      <c r="E332" s="59">
        <v>340</v>
      </c>
      <c r="F332" s="53">
        <v>34</v>
      </c>
    </row>
    <row r="333" spans="2:6" ht="12" customHeight="1">
      <c r="B333" s="47" t="s">
        <v>451</v>
      </c>
      <c r="C333" s="51" t="s">
        <v>452</v>
      </c>
      <c r="D333" s="56">
        <v>374</v>
      </c>
      <c r="E333" s="59">
        <v>340</v>
      </c>
      <c r="F333" s="53">
        <v>34</v>
      </c>
    </row>
    <row r="334" spans="2:6" ht="12" customHeight="1">
      <c r="B334" s="47" t="s">
        <v>533</v>
      </c>
      <c r="C334" s="51" t="s">
        <v>534</v>
      </c>
      <c r="D334" s="56">
        <v>1791.9</v>
      </c>
      <c r="E334" s="59">
        <v>1629</v>
      </c>
      <c r="F334" s="53">
        <v>162.9</v>
      </c>
    </row>
    <row r="335" spans="2:6" ht="12" customHeight="1">
      <c r="B335" s="47" t="s">
        <v>535</v>
      </c>
      <c r="C335" s="51" t="s">
        <v>536</v>
      </c>
      <c r="D335" s="56">
        <v>716.1</v>
      </c>
      <c r="E335" s="59">
        <v>651</v>
      </c>
      <c r="F335" s="53">
        <v>65.1</v>
      </c>
    </row>
    <row r="336" spans="2:6" ht="12" customHeight="1">
      <c r="B336" s="47" t="s">
        <v>537</v>
      </c>
      <c r="C336" s="51" t="s">
        <v>538</v>
      </c>
      <c r="D336" s="56">
        <v>1342</v>
      </c>
      <c r="E336" s="59">
        <v>1220</v>
      </c>
      <c r="F336" s="53">
        <v>122</v>
      </c>
    </row>
    <row r="337" spans="2:6" ht="12" customHeight="1">
      <c r="B337" s="47" t="s">
        <v>565</v>
      </c>
      <c r="C337" s="51" t="s">
        <v>566</v>
      </c>
      <c r="D337" s="56">
        <v>1980</v>
      </c>
      <c r="E337" s="59">
        <v>1800</v>
      </c>
      <c r="F337" s="53">
        <v>180</v>
      </c>
    </row>
    <row r="338" spans="2:6" ht="12" customHeight="1">
      <c r="B338" s="47" t="s">
        <v>567</v>
      </c>
      <c r="C338" s="51" t="s">
        <v>568</v>
      </c>
      <c r="D338" s="56">
        <v>1210</v>
      </c>
      <c r="E338" s="59">
        <v>1100</v>
      </c>
      <c r="F338" s="53">
        <v>110</v>
      </c>
    </row>
    <row r="339" spans="2:6" ht="12" customHeight="1">
      <c r="B339" s="47" t="s">
        <v>569</v>
      </c>
      <c r="C339" s="51" t="s">
        <v>570</v>
      </c>
      <c r="D339" s="56">
        <v>1056</v>
      </c>
      <c r="E339" s="59">
        <v>960</v>
      </c>
      <c r="F339" s="53">
        <v>96</v>
      </c>
    </row>
    <row r="340" spans="2:6" ht="12" customHeight="1">
      <c r="B340" s="47" t="s">
        <v>571</v>
      </c>
      <c r="C340" s="51" t="s">
        <v>581</v>
      </c>
      <c r="D340" s="56">
        <v>858</v>
      </c>
      <c r="E340" s="59">
        <v>780</v>
      </c>
      <c r="F340" s="53">
        <v>78</v>
      </c>
    </row>
    <row r="341" spans="2:6" ht="12" customHeight="1">
      <c r="B341" s="47" t="s">
        <v>573</v>
      </c>
      <c r="C341" s="51" t="s">
        <v>572</v>
      </c>
      <c r="D341" s="56">
        <v>1210</v>
      </c>
      <c r="E341" s="59">
        <v>1100</v>
      </c>
      <c r="F341" s="53">
        <v>110</v>
      </c>
    </row>
    <row r="342" spans="2:6" ht="12" customHeight="1">
      <c r="B342" s="47" t="s">
        <v>582</v>
      </c>
      <c r="C342" s="51" t="s">
        <v>574</v>
      </c>
      <c r="D342" s="56">
        <v>1056</v>
      </c>
      <c r="E342" s="59">
        <v>960</v>
      </c>
      <c r="F342" s="53">
        <v>96</v>
      </c>
    </row>
    <row r="343" spans="2:6" ht="12" customHeight="1">
      <c r="B343" s="47" t="s">
        <v>575</v>
      </c>
      <c r="C343" s="51" t="s">
        <v>587</v>
      </c>
      <c r="D343" s="56">
        <v>2640</v>
      </c>
      <c r="E343" s="59">
        <v>2400</v>
      </c>
      <c r="F343" s="53">
        <v>240</v>
      </c>
    </row>
    <row r="344" spans="2:6" ht="12" customHeight="1">
      <c r="B344" s="47" t="s">
        <v>576</v>
      </c>
      <c r="C344" s="51" t="s">
        <v>583</v>
      </c>
      <c r="D344" s="56">
        <v>792</v>
      </c>
      <c r="E344" s="59">
        <v>720</v>
      </c>
      <c r="F344" s="53">
        <v>72</v>
      </c>
    </row>
    <row r="345" spans="2:6" ht="12" customHeight="1">
      <c r="B345" s="47" t="s">
        <v>577</v>
      </c>
      <c r="C345" s="51" t="s">
        <v>588</v>
      </c>
      <c r="D345" s="56">
        <v>902</v>
      </c>
      <c r="E345" s="59">
        <v>820</v>
      </c>
      <c r="F345" s="53">
        <v>82</v>
      </c>
    </row>
    <row r="346" spans="2:6" ht="12" customHeight="1">
      <c r="B346" s="47" t="s">
        <v>578</v>
      </c>
      <c r="C346" s="51" t="s">
        <v>584</v>
      </c>
      <c r="D346" s="56">
        <v>1650</v>
      </c>
      <c r="E346" s="59">
        <v>1500</v>
      </c>
      <c r="F346" s="53">
        <v>150</v>
      </c>
    </row>
    <row r="347" spans="2:6" ht="12" customHeight="1">
      <c r="B347" s="47" t="s">
        <v>579</v>
      </c>
      <c r="C347" s="51" t="s">
        <v>585</v>
      </c>
      <c r="D347" s="56">
        <v>1650</v>
      </c>
      <c r="E347" s="59">
        <v>1500</v>
      </c>
      <c r="F347" s="53">
        <v>150</v>
      </c>
    </row>
    <row r="348" spans="2:6" ht="12" customHeight="1">
      <c r="B348" s="47" t="s">
        <v>580</v>
      </c>
      <c r="C348" s="51" t="s">
        <v>586</v>
      </c>
      <c r="D348" s="56">
        <v>1650</v>
      </c>
      <c r="E348" s="59">
        <v>1500</v>
      </c>
      <c r="F348" s="53">
        <v>150</v>
      </c>
    </row>
    <row r="349" spans="2:6" ht="12" customHeight="1">
      <c r="B349" s="47" t="s">
        <v>652</v>
      </c>
      <c r="C349" s="51" t="s">
        <v>653</v>
      </c>
      <c r="D349" s="56">
        <v>1783.1</v>
      </c>
      <c r="E349" s="59">
        <v>1621</v>
      </c>
      <c r="F349" s="53">
        <v>162.1</v>
      </c>
    </row>
    <row r="350" spans="2:6" ht="12" customHeight="1">
      <c r="B350" s="47" t="s">
        <v>654</v>
      </c>
      <c r="C350" s="51" t="s">
        <v>655</v>
      </c>
      <c r="D350" s="56">
        <v>2977.7</v>
      </c>
      <c r="E350" s="59">
        <v>2707</v>
      </c>
      <c r="F350" s="53">
        <v>270.7</v>
      </c>
    </row>
    <row r="351" spans="2:6" ht="12" customHeight="1">
      <c r="B351" s="47" t="s">
        <v>656</v>
      </c>
      <c r="C351" s="51" t="s">
        <v>657</v>
      </c>
      <c r="D351" s="56">
        <v>3661.9</v>
      </c>
      <c r="E351" s="59">
        <v>3329</v>
      </c>
      <c r="F351" s="53">
        <v>332.9</v>
      </c>
    </row>
    <row r="352" spans="2:6" ht="12" customHeight="1">
      <c r="B352" s="47" t="s">
        <v>707</v>
      </c>
      <c r="C352" s="51" t="s">
        <v>708</v>
      </c>
      <c r="D352" s="56">
        <v>8144.4</v>
      </c>
      <c r="E352" s="59">
        <v>7404</v>
      </c>
      <c r="F352" s="53">
        <v>740.4</v>
      </c>
    </row>
    <row r="353" spans="2:6" ht="12" customHeight="1">
      <c r="B353" s="47" t="s">
        <v>709</v>
      </c>
      <c r="C353" s="51" t="s">
        <v>710</v>
      </c>
      <c r="D353" s="56">
        <v>1236.4</v>
      </c>
      <c r="E353" s="59">
        <v>1124</v>
      </c>
      <c r="F353" s="53">
        <v>112.4</v>
      </c>
    </row>
    <row r="354" spans="2:6" ht="12" customHeight="1">
      <c r="B354" s="47" t="s">
        <v>742</v>
      </c>
      <c r="C354" s="51" t="s">
        <v>743</v>
      </c>
      <c r="D354" s="56">
        <v>1299.1</v>
      </c>
      <c r="E354" s="59">
        <v>1181</v>
      </c>
      <c r="F354" s="53">
        <v>118.1</v>
      </c>
    </row>
    <row r="355" spans="2:6" ht="12" customHeight="1">
      <c r="B355" s="47" t="s">
        <v>744</v>
      </c>
      <c r="C355" s="51" t="s">
        <v>745</v>
      </c>
      <c r="D355" s="56">
        <v>13274.8</v>
      </c>
      <c r="E355" s="59">
        <v>12068</v>
      </c>
      <c r="F355" s="53">
        <v>1206.8</v>
      </c>
    </row>
    <row r="356" spans="2:6" ht="12" customHeight="1">
      <c r="B356" s="47" t="s">
        <v>746</v>
      </c>
      <c r="C356" s="51" t="s">
        <v>747</v>
      </c>
      <c r="D356" s="56">
        <v>1294.7</v>
      </c>
      <c r="E356" s="59">
        <v>1177</v>
      </c>
      <c r="F356" s="53">
        <v>117.7</v>
      </c>
    </row>
    <row r="357" spans="2:6" ht="12" customHeight="1">
      <c r="B357" s="47" t="s">
        <v>748</v>
      </c>
      <c r="C357" s="51" t="s">
        <v>749</v>
      </c>
      <c r="D357" s="56">
        <v>13135.1</v>
      </c>
      <c r="E357" s="59">
        <v>11941</v>
      </c>
      <c r="F357" s="53">
        <v>1194.1</v>
      </c>
    </row>
    <row r="358" spans="2:6" ht="12" customHeight="1">
      <c r="B358" s="47" t="s">
        <v>750</v>
      </c>
      <c r="C358" s="51" t="s">
        <v>751</v>
      </c>
      <c r="D358" s="56">
        <v>3677.3</v>
      </c>
      <c r="E358" s="59">
        <v>3343</v>
      </c>
      <c r="F358" s="53">
        <v>334.3</v>
      </c>
    </row>
    <row r="359" spans="2:6" ht="12" customHeight="1">
      <c r="B359" s="47" t="s">
        <v>156</v>
      </c>
      <c r="C359" s="51" t="s">
        <v>157</v>
      </c>
      <c r="D359" s="56">
        <v>11000</v>
      </c>
      <c r="E359" s="59">
        <v>10000</v>
      </c>
      <c r="F359" s="53">
        <v>1000</v>
      </c>
    </row>
    <row r="360" spans="2:6" ht="12" customHeight="1">
      <c r="B360" s="47" t="s">
        <v>2</v>
      </c>
      <c r="C360" s="51" t="s">
        <v>158</v>
      </c>
      <c r="D360" s="56">
        <v>17380</v>
      </c>
      <c r="E360" s="59">
        <v>15800</v>
      </c>
      <c r="F360" s="53">
        <v>1580</v>
      </c>
    </row>
    <row r="361" spans="2:6" ht="12" customHeight="1">
      <c r="B361" s="47" t="s">
        <v>159</v>
      </c>
      <c r="C361" s="51" t="s">
        <v>160</v>
      </c>
      <c r="D361" s="56">
        <v>25080</v>
      </c>
      <c r="E361" s="59">
        <v>22800</v>
      </c>
      <c r="F361" s="53">
        <v>2280</v>
      </c>
    </row>
    <row r="362" spans="2:6" ht="12" customHeight="1">
      <c r="B362" s="47" t="s">
        <v>371</v>
      </c>
      <c r="C362" s="51" t="s">
        <v>372</v>
      </c>
      <c r="D362" s="56">
        <v>32780</v>
      </c>
      <c r="E362" s="59">
        <v>29800</v>
      </c>
      <c r="F362" s="53">
        <v>2980</v>
      </c>
    </row>
    <row r="363" spans="2:6" ht="12" customHeight="1">
      <c r="B363" s="47" t="s">
        <v>14</v>
      </c>
      <c r="C363" s="51" t="s">
        <v>161</v>
      </c>
      <c r="D363" s="56">
        <v>12628</v>
      </c>
      <c r="E363" s="59">
        <v>11480</v>
      </c>
      <c r="F363" s="53">
        <v>1148</v>
      </c>
    </row>
    <row r="364" spans="2:6" ht="12" customHeight="1">
      <c r="B364" s="47" t="s">
        <v>15</v>
      </c>
      <c r="C364" s="51" t="s">
        <v>162</v>
      </c>
      <c r="D364" s="56">
        <v>13530</v>
      </c>
      <c r="E364" s="59">
        <v>12300</v>
      </c>
      <c r="F364" s="53">
        <v>1230</v>
      </c>
    </row>
    <row r="365" spans="2:6" ht="12" customHeight="1">
      <c r="B365" s="47" t="s">
        <v>16</v>
      </c>
      <c r="C365" s="51" t="s">
        <v>163</v>
      </c>
      <c r="D365" s="56">
        <v>14806</v>
      </c>
      <c r="E365" s="59">
        <v>13460</v>
      </c>
      <c r="F365" s="53">
        <v>1346</v>
      </c>
    </row>
    <row r="366" spans="2:6" ht="12" customHeight="1">
      <c r="B366" s="47" t="s">
        <v>17</v>
      </c>
      <c r="C366" s="51" t="s">
        <v>164</v>
      </c>
      <c r="D366" s="56">
        <v>12628</v>
      </c>
      <c r="E366" s="59">
        <v>11480</v>
      </c>
      <c r="F366" s="53">
        <v>1148</v>
      </c>
    </row>
    <row r="367" spans="2:6" ht="12" customHeight="1">
      <c r="B367" s="47" t="s">
        <v>18</v>
      </c>
      <c r="C367" s="51" t="s">
        <v>165</v>
      </c>
      <c r="D367" s="56">
        <v>13530</v>
      </c>
      <c r="E367" s="59">
        <v>12300</v>
      </c>
      <c r="F367" s="53">
        <v>1230</v>
      </c>
    </row>
    <row r="368" spans="2:6" ht="12" customHeight="1">
      <c r="B368" s="47" t="s">
        <v>19</v>
      </c>
      <c r="C368" s="51" t="s">
        <v>166</v>
      </c>
      <c r="D368" s="56">
        <v>14806</v>
      </c>
      <c r="E368" s="59">
        <v>13460</v>
      </c>
      <c r="F368" s="53">
        <v>1346</v>
      </c>
    </row>
    <row r="369" spans="2:6" ht="12" customHeight="1">
      <c r="B369" s="47" t="s">
        <v>167</v>
      </c>
      <c r="C369" s="51" t="s">
        <v>168</v>
      </c>
      <c r="D369" s="56">
        <v>14806</v>
      </c>
      <c r="E369" s="59">
        <v>13460</v>
      </c>
      <c r="F369" s="53">
        <v>1346</v>
      </c>
    </row>
    <row r="370" spans="2:6" ht="12" customHeight="1">
      <c r="B370" s="47" t="s">
        <v>20</v>
      </c>
      <c r="C370" s="51" t="s">
        <v>169</v>
      </c>
      <c r="D370" s="56">
        <v>2860</v>
      </c>
      <c r="E370" s="59">
        <v>2600</v>
      </c>
      <c r="F370" s="53">
        <v>260</v>
      </c>
    </row>
    <row r="371" spans="2:6" ht="12" customHeight="1">
      <c r="B371" s="47" t="s">
        <v>21</v>
      </c>
      <c r="C371" s="51" t="s">
        <v>170</v>
      </c>
      <c r="D371" s="56">
        <v>3938</v>
      </c>
      <c r="E371" s="59">
        <v>3580</v>
      </c>
      <c r="F371" s="53">
        <v>358</v>
      </c>
    </row>
    <row r="372" spans="2:6" ht="12" customHeight="1">
      <c r="B372" s="47" t="s">
        <v>3</v>
      </c>
      <c r="C372" s="51" t="s">
        <v>171</v>
      </c>
      <c r="D372" s="56">
        <v>32340</v>
      </c>
      <c r="E372" s="59">
        <v>29400</v>
      </c>
      <c r="F372" s="53">
        <v>2940</v>
      </c>
    </row>
    <row r="373" spans="2:6" ht="12" customHeight="1">
      <c r="B373" s="47" t="s">
        <v>4</v>
      </c>
      <c r="C373" s="51" t="s">
        <v>172</v>
      </c>
      <c r="D373" s="56">
        <v>32780</v>
      </c>
      <c r="E373" s="59">
        <v>29800</v>
      </c>
      <c r="F373" s="53">
        <v>2980</v>
      </c>
    </row>
    <row r="374" spans="2:6" ht="12" customHeight="1">
      <c r="B374" s="47" t="s">
        <v>5</v>
      </c>
      <c r="C374" s="51" t="s">
        <v>173</v>
      </c>
      <c r="D374" s="56">
        <v>32780</v>
      </c>
      <c r="E374" s="59">
        <v>29800</v>
      </c>
      <c r="F374" s="53">
        <v>2980</v>
      </c>
    </row>
    <row r="375" spans="2:6" ht="12" customHeight="1">
      <c r="B375" s="47" t="s">
        <v>6</v>
      </c>
      <c r="C375" s="51" t="s">
        <v>174</v>
      </c>
      <c r="D375" s="56">
        <v>31680</v>
      </c>
      <c r="E375" s="59">
        <v>28800</v>
      </c>
      <c r="F375" s="53">
        <v>2880</v>
      </c>
    </row>
    <row r="376" spans="2:6" ht="12" customHeight="1">
      <c r="B376" s="47" t="s">
        <v>175</v>
      </c>
      <c r="C376" s="51" t="s">
        <v>176</v>
      </c>
      <c r="D376" s="56">
        <v>42680</v>
      </c>
      <c r="E376" s="59">
        <v>38800</v>
      </c>
      <c r="F376" s="53">
        <v>3880</v>
      </c>
    </row>
    <row r="377" spans="2:6" ht="12" customHeight="1">
      <c r="B377" s="47" t="s">
        <v>177</v>
      </c>
      <c r="C377" s="51" t="s">
        <v>178</v>
      </c>
      <c r="D377" s="56">
        <v>43780</v>
      </c>
      <c r="E377" s="59">
        <v>39800</v>
      </c>
      <c r="F377" s="53">
        <v>3980</v>
      </c>
    </row>
    <row r="378" spans="2:6" ht="12" customHeight="1">
      <c r="B378" s="47" t="s">
        <v>179</v>
      </c>
      <c r="C378" s="51" t="s">
        <v>180</v>
      </c>
      <c r="D378" s="56">
        <v>43780</v>
      </c>
      <c r="E378" s="59">
        <v>39800</v>
      </c>
      <c r="F378" s="53">
        <v>3980</v>
      </c>
    </row>
    <row r="379" spans="2:6" ht="12" customHeight="1">
      <c r="B379" s="47" t="s">
        <v>217</v>
      </c>
      <c r="C379" s="51" t="s">
        <v>218</v>
      </c>
      <c r="D379" s="56">
        <v>8976</v>
      </c>
      <c r="E379" s="59">
        <v>8160</v>
      </c>
      <c r="F379" s="53">
        <v>816</v>
      </c>
    </row>
    <row r="380" spans="2:6" ht="12" customHeight="1">
      <c r="B380" s="47" t="s">
        <v>219</v>
      </c>
      <c r="C380" s="51" t="s">
        <v>220</v>
      </c>
      <c r="D380" s="56">
        <v>8360</v>
      </c>
      <c r="E380" s="59">
        <v>7600</v>
      </c>
      <c r="F380" s="53">
        <v>760</v>
      </c>
    </row>
    <row r="381" spans="2:6" ht="12" customHeight="1">
      <c r="B381" s="47" t="s">
        <v>221</v>
      </c>
      <c r="C381" s="51" t="s">
        <v>222</v>
      </c>
      <c r="D381" s="56">
        <v>8580</v>
      </c>
      <c r="E381" s="59">
        <v>7800</v>
      </c>
      <c r="F381" s="53">
        <v>780</v>
      </c>
    </row>
    <row r="382" spans="2:6" ht="12" customHeight="1">
      <c r="B382" s="47" t="s">
        <v>181</v>
      </c>
      <c r="C382" s="51" t="s">
        <v>182</v>
      </c>
      <c r="D382" s="56">
        <v>8910</v>
      </c>
      <c r="E382" s="59">
        <v>8100</v>
      </c>
      <c r="F382" s="53">
        <v>810</v>
      </c>
    </row>
    <row r="383" spans="2:6" ht="12" customHeight="1">
      <c r="B383" s="47" t="s">
        <v>183</v>
      </c>
      <c r="C383" s="51" t="s">
        <v>184</v>
      </c>
      <c r="D383" s="56">
        <v>4950</v>
      </c>
      <c r="E383" s="59">
        <v>4500</v>
      </c>
      <c r="F383" s="53">
        <v>450</v>
      </c>
    </row>
    <row r="384" spans="2:6" ht="12" customHeight="1">
      <c r="B384" s="47" t="s">
        <v>185</v>
      </c>
      <c r="C384" s="51" t="s">
        <v>186</v>
      </c>
      <c r="D384" s="56">
        <v>5830</v>
      </c>
      <c r="E384" s="59">
        <v>5300</v>
      </c>
      <c r="F384" s="53">
        <v>530</v>
      </c>
    </row>
    <row r="385" spans="2:6" ht="12" customHeight="1">
      <c r="B385" s="47" t="s">
        <v>187</v>
      </c>
      <c r="C385" s="51" t="s">
        <v>188</v>
      </c>
      <c r="D385" s="56">
        <v>7700</v>
      </c>
      <c r="E385" s="59">
        <v>7000</v>
      </c>
      <c r="F385" s="53">
        <v>700</v>
      </c>
    </row>
    <row r="386" spans="2:6" ht="12" customHeight="1">
      <c r="B386" s="47" t="s">
        <v>189</v>
      </c>
      <c r="C386" s="51" t="s">
        <v>190</v>
      </c>
      <c r="D386" s="56">
        <v>11000</v>
      </c>
      <c r="E386" s="59">
        <v>10000</v>
      </c>
      <c r="F386" s="53">
        <v>1000</v>
      </c>
    </row>
    <row r="387" spans="2:6" ht="12" customHeight="1">
      <c r="B387" s="47" t="s">
        <v>191</v>
      </c>
      <c r="C387" s="51" t="s">
        <v>192</v>
      </c>
      <c r="D387" s="56">
        <v>11000</v>
      </c>
      <c r="E387" s="59">
        <v>10000</v>
      </c>
      <c r="F387" s="53">
        <v>1000</v>
      </c>
    </row>
    <row r="388" spans="2:6" ht="12" customHeight="1">
      <c r="B388" s="47" t="s">
        <v>193</v>
      </c>
      <c r="C388" s="51" t="s">
        <v>194</v>
      </c>
      <c r="D388" s="56">
        <v>12320</v>
      </c>
      <c r="E388" s="59">
        <v>11200</v>
      </c>
      <c r="F388" s="53">
        <v>1120</v>
      </c>
    </row>
    <row r="389" spans="2:6" ht="12" customHeight="1">
      <c r="B389" s="47" t="s">
        <v>195</v>
      </c>
      <c r="C389" s="51" t="s">
        <v>196</v>
      </c>
      <c r="D389" s="56">
        <v>8910</v>
      </c>
      <c r="E389" s="59">
        <v>8100</v>
      </c>
      <c r="F389" s="53">
        <v>810</v>
      </c>
    </row>
    <row r="390" spans="2:6" ht="12" customHeight="1">
      <c r="B390" s="47" t="s">
        <v>197</v>
      </c>
      <c r="C390" s="51" t="s">
        <v>198</v>
      </c>
      <c r="D390" s="56">
        <v>1650</v>
      </c>
      <c r="E390" s="59">
        <v>1500</v>
      </c>
      <c r="F390" s="53">
        <v>150</v>
      </c>
    </row>
    <row r="391" spans="2:6" ht="12" customHeight="1">
      <c r="B391" s="47" t="s">
        <v>199</v>
      </c>
      <c r="C391" s="51" t="s">
        <v>200</v>
      </c>
      <c r="D391" s="56">
        <v>1100</v>
      </c>
      <c r="E391" s="59">
        <v>1000</v>
      </c>
      <c r="F391" s="53">
        <v>100</v>
      </c>
    </row>
    <row r="392" spans="2:6" ht="12" customHeight="1">
      <c r="B392" s="47" t="s">
        <v>201</v>
      </c>
      <c r="C392" s="51" t="s">
        <v>202</v>
      </c>
      <c r="D392" s="56">
        <v>2200</v>
      </c>
      <c r="E392" s="59">
        <v>2000</v>
      </c>
      <c r="F392" s="53">
        <v>200</v>
      </c>
    </row>
    <row r="393" spans="2:6" ht="12" customHeight="1">
      <c r="B393" s="47" t="s">
        <v>203</v>
      </c>
      <c r="C393" s="51" t="s">
        <v>204</v>
      </c>
      <c r="D393" s="56">
        <v>2200</v>
      </c>
      <c r="E393" s="59">
        <v>2000</v>
      </c>
      <c r="F393" s="53">
        <v>200</v>
      </c>
    </row>
    <row r="394" spans="2:6" ht="12" customHeight="1">
      <c r="B394" s="47" t="s">
        <v>205</v>
      </c>
      <c r="C394" s="51" t="s">
        <v>206</v>
      </c>
      <c r="D394" s="56">
        <v>550</v>
      </c>
      <c r="E394" s="59">
        <v>500</v>
      </c>
      <c r="F394" s="53">
        <v>50</v>
      </c>
    </row>
    <row r="395" spans="2:6" ht="12" customHeight="1">
      <c r="B395" s="47" t="s">
        <v>527</v>
      </c>
      <c r="C395" s="51" t="s">
        <v>752</v>
      </c>
      <c r="D395" s="56">
        <v>308</v>
      </c>
      <c r="E395" s="59">
        <v>280</v>
      </c>
      <c r="F395" s="53">
        <v>28</v>
      </c>
    </row>
    <row r="396" spans="2:6" ht="12" customHeight="1">
      <c r="B396" s="47" t="s">
        <v>660</v>
      </c>
      <c r="C396" s="51" t="s">
        <v>753</v>
      </c>
      <c r="D396" s="56">
        <v>198</v>
      </c>
      <c r="E396" s="59">
        <v>180</v>
      </c>
      <c r="F396" s="53">
        <v>18</v>
      </c>
    </row>
    <row r="397" spans="2:6" ht="12" customHeight="1">
      <c r="B397" s="47" t="s">
        <v>249</v>
      </c>
      <c r="C397" s="51" t="s">
        <v>250</v>
      </c>
      <c r="D397" s="56">
        <v>198</v>
      </c>
      <c r="E397" s="59">
        <v>180</v>
      </c>
      <c r="F397" s="53">
        <v>18</v>
      </c>
    </row>
    <row r="398" spans="2:6" ht="12" customHeight="1">
      <c r="B398" s="47" t="s">
        <v>251</v>
      </c>
      <c r="C398" s="51" t="s">
        <v>754</v>
      </c>
      <c r="D398" s="56">
        <v>110</v>
      </c>
      <c r="E398" s="59">
        <v>100</v>
      </c>
      <c r="F398" s="53">
        <v>10</v>
      </c>
    </row>
    <row r="399" spans="2:6" ht="12" customHeight="1">
      <c r="B399" s="47" t="s">
        <v>252</v>
      </c>
      <c r="C399" s="51" t="s">
        <v>253</v>
      </c>
      <c r="D399" s="56">
        <v>176</v>
      </c>
      <c r="E399" s="59">
        <v>160</v>
      </c>
      <c r="F399" s="53">
        <v>16</v>
      </c>
    </row>
    <row r="400" spans="2:6" ht="12" customHeight="1">
      <c r="B400" s="47" t="s">
        <v>254</v>
      </c>
      <c r="C400" s="51" t="s">
        <v>255</v>
      </c>
      <c r="D400" s="56">
        <v>220</v>
      </c>
      <c r="E400" s="59">
        <v>200</v>
      </c>
      <c r="F400" s="53">
        <v>20</v>
      </c>
    </row>
    <row r="401" spans="2:6" ht="12" customHeight="1">
      <c r="B401" s="47" t="s">
        <v>545</v>
      </c>
      <c r="C401" s="51" t="s">
        <v>546</v>
      </c>
      <c r="D401" s="56">
        <v>385</v>
      </c>
      <c r="E401" s="59">
        <v>350</v>
      </c>
      <c r="F401" s="53">
        <v>35</v>
      </c>
    </row>
    <row r="402" spans="2:6" ht="12" customHeight="1">
      <c r="B402" s="47" t="s">
        <v>661</v>
      </c>
      <c r="C402" s="51" t="s">
        <v>662</v>
      </c>
      <c r="D402" s="56">
        <v>88</v>
      </c>
      <c r="E402" s="59">
        <v>80</v>
      </c>
      <c r="F402" s="53">
        <v>8</v>
      </c>
    </row>
    <row r="403" spans="2:6" ht="12" customHeight="1">
      <c r="B403" s="47" t="s">
        <v>256</v>
      </c>
      <c r="C403" s="51" t="s">
        <v>257</v>
      </c>
      <c r="D403" s="56">
        <v>88</v>
      </c>
      <c r="E403" s="59">
        <v>80</v>
      </c>
      <c r="F403" s="53">
        <v>8</v>
      </c>
    </row>
    <row r="404" spans="2:6" ht="12" customHeight="1">
      <c r="B404" s="47" t="s">
        <v>258</v>
      </c>
      <c r="C404" s="51" t="s">
        <v>259</v>
      </c>
      <c r="D404" s="56">
        <v>88</v>
      </c>
      <c r="E404" s="59">
        <v>80</v>
      </c>
      <c r="F404" s="53">
        <v>8</v>
      </c>
    </row>
    <row r="405" spans="2:6" ht="12" customHeight="1">
      <c r="B405" s="47" t="s">
        <v>260</v>
      </c>
      <c r="C405" s="51" t="s">
        <v>261</v>
      </c>
      <c r="D405" s="56">
        <v>198</v>
      </c>
      <c r="E405" s="59">
        <v>180</v>
      </c>
      <c r="F405" s="53">
        <v>18</v>
      </c>
    </row>
    <row r="406" spans="2:6" ht="12" customHeight="1">
      <c r="B406" s="47" t="s">
        <v>276</v>
      </c>
      <c r="C406" s="51" t="s">
        <v>277</v>
      </c>
      <c r="D406" s="56">
        <v>220</v>
      </c>
      <c r="E406" s="59">
        <v>200</v>
      </c>
      <c r="F406" s="53">
        <v>20</v>
      </c>
    </row>
    <row r="407" spans="2:6" ht="12" customHeight="1">
      <c r="B407" s="47" t="s">
        <v>262</v>
      </c>
      <c r="C407" s="51" t="s">
        <v>263</v>
      </c>
      <c r="D407" s="56">
        <v>308</v>
      </c>
      <c r="E407" s="59">
        <v>280</v>
      </c>
      <c r="F407" s="53">
        <v>28</v>
      </c>
    </row>
    <row r="408" spans="2:6" ht="12" customHeight="1">
      <c r="B408" s="47" t="s">
        <v>264</v>
      </c>
      <c r="C408" s="51" t="s">
        <v>265</v>
      </c>
      <c r="D408" s="56">
        <v>44</v>
      </c>
      <c r="E408" s="59">
        <v>40</v>
      </c>
      <c r="F408" s="53">
        <v>4</v>
      </c>
    </row>
    <row r="409" spans="2:6" ht="12" customHeight="1">
      <c r="B409" s="47" t="s">
        <v>663</v>
      </c>
      <c r="C409" s="51" t="s">
        <v>664</v>
      </c>
      <c r="D409" s="56">
        <v>55</v>
      </c>
      <c r="E409" s="59">
        <v>50</v>
      </c>
      <c r="F409" s="53">
        <v>5</v>
      </c>
    </row>
    <row r="410" spans="2:6" ht="12" customHeight="1">
      <c r="B410" s="47" t="s">
        <v>266</v>
      </c>
      <c r="C410" s="51" t="s">
        <v>267</v>
      </c>
      <c r="D410" s="56">
        <v>44</v>
      </c>
      <c r="E410" s="59">
        <v>40</v>
      </c>
      <c r="F410" s="53">
        <v>4</v>
      </c>
    </row>
    <row r="411" spans="2:6" ht="12" customHeight="1">
      <c r="B411" s="47" t="s">
        <v>268</v>
      </c>
      <c r="C411" s="51" t="s">
        <v>269</v>
      </c>
      <c r="D411" s="56">
        <v>44</v>
      </c>
      <c r="E411" s="59">
        <v>40</v>
      </c>
      <c r="F411" s="53">
        <v>4</v>
      </c>
    </row>
    <row r="412" spans="2:6" ht="12" customHeight="1">
      <c r="B412" s="47" t="s">
        <v>665</v>
      </c>
      <c r="C412" s="51" t="s">
        <v>666</v>
      </c>
      <c r="D412" s="56">
        <v>55</v>
      </c>
      <c r="E412" s="59">
        <v>50</v>
      </c>
      <c r="F412" s="53">
        <v>5</v>
      </c>
    </row>
    <row r="413" spans="2:6" ht="12" customHeight="1">
      <c r="B413" s="47" t="s">
        <v>270</v>
      </c>
      <c r="C413" s="51" t="s">
        <v>271</v>
      </c>
      <c r="D413" s="56">
        <v>88</v>
      </c>
      <c r="E413" s="59">
        <v>80</v>
      </c>
      <c r="F413" s="53">
        <v>8</v>
      </c>
    </row>
    <row r="414" spans="2:6" ht="12" customHeight="1">
      <c r="B414" s="47" t="s">
        <v>667</v>
      </c>
      <c r="C414" s="51" t="s">
        <v>668</v>
      </c>
      <c r="D414" s="56">
        <v>121</v>
      </c>
      <c r="E414" s="59">
        <v>110</v>
      </c>
      <c r="F414" s="53">
        <v>11</v>
      </c>
    </row>
    <row r="415" spans="2:6" ht="12" customHeight="1">
      <c r="B415" s="47" t="s">
        <v>669</v>
      </c>
      <c r="C415" s="51" t="s">
        <v>670</v>
      </c>
      <c r="D415" s="56">
        <v>121</v>
      </c>
      <c r="E415" s="59">
        <v>110</v>
      </c>
      <c r="F415" s="53">
        <v>11</v>
      </c>
    </row>
    <row r="416" spans="2:6" ht="12" customHeight="1">
      <c r="B416" s="47" t="s">
        <v>272</v>
      </c>
      <c r="C416" s="51" t="s">
        <v>273</v>
      </c>
      <c r="D416" s="56">
        <v>550</v>
      </c>
      <c r="E416" s="59">
        <v>500</v>
      </c>
      <c r="F416" s="53">
        <v>50</v>
      </c>
    </row>
    <row r="417" spans="2:6" ht="12" customHeight="1">
      <c r="B417" s="47" t="s">
        <v>278</v>
      </c>
      <c r="C417" s="51" t="s">
        <v>442</v>
      </c>
      <c r="D417" s="56">
        <v>132</v>
      </c>
      <c r="E417" s="59">
        <v>120</v>
      </c>
      <c r="F417" s="53">
        <v>12</v>
      </c>
    </row>
    <row r="418" spans="2:6" ht="12" customHeight="1">
      <c r="B418" s="47" t="s">
        <v>279</v>
      </c>
      <c r="C418" s="51" t="s">
        <v>280</v>
      </c>
      <c r="D418" s="56">
        <v>22</v>
      </c>
      <c r="E418" s="59">
        <v>20</v>
      </c>
      <c r="F418" s="53">
        <v>2</v>
      </c>
    </row>
    <row r="419" spans="2:6" ht="12" customHeight="1">
      <c r="B419" s="47" t="s">
        <v>281</v>
      </c>
      <c r="C419" s="51" t="s">
        <v>443</v>
      </c>
      <c r="D419" s="56">
        <v>22</v>
      </c>
      <c r="E419" s="59">
        <v>20</v>
      </c>
      <c r="F419" s="53">
        <v>2</v>
      </c>
    </row>
    <row r="420" spans="2:6" ht="12" customHeight="1">
      <c r="B420" s="47" t="s">
        <v>282</v>
      </c>
      <c r="C420" s="51" t="s">
        <v>444</v>
      </c>
      <c r="D420" s="56">
        <v>22</v>
      </c>
      <c r="E420" s="59">
        <v>20</v>
      </c>
      <c r="F420" s="53">
        <v>2</v>
      </c>
    </row>
    <row r="421" spans="2:6" ht="12" customHeight="1">
      <c r="B421" s="47" t="s">
        <v>283</v>
      </c>
      <c r="C421" s="51" t="s">
        <v>445</v>
      </c>
      <c r="D421" s="56">
        <v>22</v>
      </c>
      <c r="E421" s="59">
        <v>20</v>
      </c>
      <c r="F421" s="53">
        <v>2</v>
      </c>
    </row>
    <row r="422" spans="2:6" ht="12" customHeight="1">
      <c r="B422" s="47" t="s">
        <v>284</v>
      </c>
      <c r="C422" s="51" t="s">
        <v>446</v>
      </c>
      <c r="D422" s="56">
        <v>22</v>
      </c>
      <c r="E422" s="59">
        <v>20</v>
      </c>
      <c r="F422" s="53">
        <v>2</v>
      </c>
    </row>
    <row r="423" spans="2:6" ht="12" customHeight="1">
      <c r="B423" s="47" t="s">
        <v>285</v>
      </c>
      <c r="C423" s="51" t="s">
        <v>447</v>
      </c>
      <c r="D423" s="56">
        <v>22</v>
      </c>
      <c r="E423" s="59">
        <v>20</v>
      </c>
      <c r="F423" s="53">
        <v>2</v>
      </c>
    </row>
    <row r="424" spans="2:6" ht="12" customHeight="1">
      <c r="B424" s="47" t="s">
        <v>286</v>
      </c>
      <c r="C424" s="51" t="s">
        <v>448</v>
      </c>
      <c r="D424" s="56">
        <v>110</v>
      </c>
      <c r="E424" s="59">
        <v>100</v>
      </c>
      <c r="F424" s="53">
        <v>10</v>
      </c>
    </row>
    <row r="425" spans="2:6" ht="12" customHeight="1">
      <c r="B425" s="47" t="s">
        <v>287</v>
      </c>
      <c r="C425" s="51" t="s">
        <v>288</v>
      </c>
      <c r="D425" s="56">
        <v>110</v>
      </c>
      <c r="E425" s="59">
        <v>100</v>
      </c>
      <c r="F425" s="53">
        <v>10</v>
      </c>
    </row>
    <row r="426" spans="2:6" ht="12" customHeight="1">
      <c r="B426" s="47" t="s">
        <v>547</v>
      </c>
      <c r="C426" s="51" t="s">
        <v>548</v>
      </c>
      <c r="D426" s="56">
        <v>440</v>
      </c>
      <c r="E426" s="59">
        <v>400</v>
      </c>
      <c r="F426" s="53">
        <v>40</v>
      </c>
    </row>
    <row r="427" spans="2:6" ht="12" customHeight="1">
      <c r="B427" s="47" t="s">
        <v>755</v>
      </c>
      <c r="C427" s="51" t="s">
        <v>756</v>
      </c>
      <c r="D427" s="56">
        <v>1650</v>
      </c>
      <c r="E427" s="59">
        <v>1500</v>
      </c>
      <c r="F427" s="53">
        <v>150</v>
      </c>
    </row>
    <row r="428" spans="2:6" ht="12" customHeight="1">
      <c r="B428" s="47"/>
      <c r="C428" s="51"/>
      <c r="D428" s="56"/>
      <c r="E428" s="59"/>
      <c r="F428" s="53"/>
    </row>
    <row r="429" spans="2:6" ht="12" customHeight="1">
      <c r="B429" s="47"/>
      <c r="C429" s="51"/>
      <c r="D429" s="56"/>
      <c r="E429" s="59"/>
      <c r="F429" s="53"/>
    </row>
    <row r="430" spans="2:6" ht="12" customHeight="1">
      <c r="B430" s="47"/>
      <c r="C430" s="51"/>
      <c r="D430" s="56"/>
      <c r="E430" s="59"/>
      <c r="F430" s="53"/>
    </row>
    <row r="431" spans="2:6" ht="12" customHeight="1">
      <c r="B431" s="47"/>
      <c r="C431" s="51"/>
      <c r="D431" s="56"/>
      <c r="E431" s="59"/>
      <c r="F431" s="53"/>
    </row>
    <row r="432" spans="2:6" ht="12" customHeight="1">
      <c r="B432" s="47"/>
      <c r="C432" s="51"/>
      <c r="D432" s="56"/>
      <c r="E432" s="59"/>
      <c r="F432" s="53"/>
    </row>
    <row r="433" spans="2:6" ht="12" customHeight="1">
      <c r="B433" s="47"/>
      <c r="C433" s="51"/>
      <c r="D433" s="56"/>
      <c r="E433" s="59"/>
      <c r="F433" s="53"/>
    </row>
    <row r="434" spans="2:6" ht="12" customHeight="1">
      <c r="B434" s="47"/>
      <c r="C434" s="51"/>
      <c r="D434" s="56"/>
      <c r="E434" s="59"/>
      <c r="F434" s="53"/>
    </row>
    <row r="435" spans="2:6" ht="12" customHeight="1">
      <c r="B435" s="47"/>
      <c r="C435" s="51"/>
      <c r="D435" s="56"/>
      <c r="E435" s="59"/>
      <c r="F435" s="53"/>
    </row>
    <row r="436" spans="2:6" ht="12" customHeight="1">
      <c r="B436" s="47"/>
      <c r="C436" s="51"/>
      <c r="D436" s="56"/>
      <c r="E436" s="59"/>
      <c r="F436" s="53"/>
    </row>
    <row r="437" spans="2:6" ht="12" customHeight="1">
      <c r="B437" s="47"/>
      <c r="C437" s="51"/>
      <c r="D437" s="56"/>
      <c r="E437" s="59"/>
      <c r="F437" s="53"/>
    </row>
    <row r="438" spans="2:6" ht="12" customHeight="1">
      <c r="B438" s="47"/>
      <c r="C438" s="51"/>
      <c r="D438" s="56"/>
      <c r="E438" s="59"/>
      <c r="F438" s="53"/>
    </row>
    <row r="439" spans="2:6" ht="12" customHeight="1">
      <c r="B439" s="47"/>
      <c r="C439" s="51"/>
      <c r="D439" s="56"/>
      <c r="E439" s="59"/>
      <c r="F439" s="53"/>
    </row>
    <row r="440" spans="2:6" ht="12" customHeight="1">
      <c r="B440" s="47"/>
      <c r="C440" s="51"/>
      <c r="D440" s="56"/>
      <c r="E440" s="59"/>
      <c r="F440" s="53"/>
    </row>
    <row r="441" spans="2:6" ht="12" customHeight="1">
      <c r="B441" s="47"/>
      <c r="C441" s="51"/>
      <c r="D441" s="56"/>
      <c r="E441" s="59"/>
      <c r="F441" s="53"/>
    </row>
    <row r="442" spans="2:6" ht="12" customHeight="1">
      <c r="B442" s="47"/>
      <c r="C442" s="51"/>
      <c r="D442" s="56"/>
      <c r="E442" s="59"/>
      <c r="F442" s="53"/>
    </row>
    <row r="443" spans="2:6" ht="12" customHeight="1">
      <c r="B443" s="47"/>
      <c r="C443" s="51"/>
      <c r="D443" s="56"/>
      <c r="E443" s="59"/>
      <c r="F443" s="53"/>
    </row>
    <row r="444" spans="2:6" ht="12" customHeight="1">
      <c r="B444" s="47"/>
      <c r="C444" s="51"/>
      <c r="D444" s="56"/>
      <c r="E444" s="59"/>
      <c r="F444" s="53"/>
    </row>
    <row r="445" spans="2:6" ht="12" customHeight="1">
      <c r="B445" s="47"/>
      <c r="C445" s="51"/>
      <c r="D445" s="56"/>
      <c r="E445" s="59"/>
      <c r="F445" s="53"/>
    </row>
    <row r="446" spans="2:6" ht="12" customHeight="1">
      <c r="B446" s="47"/>
      <c r="C446" s="51"/>
      <c r="D446" s="56"/>
      <c r="E446" s="59"/>
      <c r="F446" s="53"/>
    </row>
    <row r="447" spans="2:6" ht="12" customHeight="1">
      <c r="B447" s="47"/>
      <c r="C447" s="51"/>
      <c r="D447" s="56"/>
      <c r="E447" s="59"/>
      <c r="F447" s="53"/>
    </row>
    <row r="448" spans="2:6" ht="12" customHeight="1">
      <c r="B448" s="47"/>
      <c r="C448" s="51"/>
      <c r="D448" s="56"/>
      <c r="E448" s="59"/>
      <c r="F448" s="53"/>
    </row>
    <row r="449" spans="2:6" ht="12" customHeight="1">
      <c r="B449" s="47"/>
      <c r="C449" s="51"/>
      <c r="D449" s="56"/>
      <c r="E449" s="59"/>
      <c r="F449" s="53"/>
    </row>
    <row r="450" spans="2:6" ht="12" customHeight="1">
      <c r="B450" s="47"/>
      <c r="C450" s="51"/>
      <c r="D450" s="56"/>
      <c r="E450" s="59"/>
      <c r="F450" s="53"/>
    </row>
    <row r="451" spans="2:6" ht="12" customHeight="1">
      <c r="B451" s="47"/>
      <c r="C451" s="51"/>
      <c r="D451" s="56"/>
      <c r="E451" s="59"/>
      <c r="F451" s="53"/>
    </row>
    <row r="452" spans="2:6" ht="12" customHeight="1">
      <c r="B452" s="47"/>
      <c r="C452" s="51"/>
      <c r="D452" s="56"/>
      <c r="E452" s="59"/>
      <c r="F452" s="53"/>
    </row>
    <row r="453" spans="2:6" ht="12" customHeight="1">
      <c r="B453" s="47"/>
      <c r="C453" s="51"/>
      <c r="D453" s="56"/>
      <c r="E453" s="59"/>
      <c r="F453" s="53"/>
    </row>
    <row r="454" spans="2:6" ht="12" customHeight="1">
      <c r="B454" s="47"/>
      <c r="C454" s="51"/>
      <c r="D454" s="56"/>
      <c r="E454" s="59"/>
      <c r="F454" s="53"/>
    </row>
    <row r="455" spans="2:6" ht="12" customHeight="1">
      <c r="B455" s="47"/>
      <c r="C455" s="51"/>
      <c r="D455" s="56"/>
      <c r="E455" s="59"/>
      <c r="F455" s="53"/>
    </row>
    <row r="456" spans="2:6" ht="12" customHeight="1">
      <c r="B456" s="47"/>
      <c r="C456" s="51"/>
      <c r="D456" s="56"/>
      <c r="E456" s="59"/>
      <c r="F456" s="53"/>
    </row>
    <row r="457" spans="2:6" ht="12" customHeight="1">
      <c r="B457" s="47"/>
      <c r="C457" s="51"/>
      <c r="D457" s="56"/>
      <c r="E457" s="59"/>
      <c r="F457" s="53"/>
    </row>
    <row r="458" spans="2:6" ht="12" customHeight="1">
      <c r="B458" s="47"/>
      <c r="C458" s="51"/>
      <c r="D458" s="56"/>
      <c r="E458" s="59"/>
      <c r="F458" s="53"/>
    </row>
    <row r="459" spans="2:6" ht="12" customHeight="1">
      <c r="B459" s="47"/>
      <c r="C459" s="51"/>
      <c r="D459" s="56"/>
      <c r="E459" s="59"/>
      <c r="F459" s="53"/>
    </row>
    <row r="460" spans="2:6" ht="12" customHeight="1">
      <c r="B460" s="47"/>
      <c r="C460" s="51"/>
      <c r="D460" s="56"/>
      <c r="E460" s="59"/>
      <c r="F460" s="53"/>
    </row>
    <row r="461" spans="2:6" ht="12" customHeight="1">
      <c r="B461" s="47"/>
      <c r="C461" s="51"/>
      <c r="D461" s="56"/>
      <c r="E461" s="59"/>
      <c r="F461" s="53"/>
    </row>
    <row r="462" spans="2:6" ht="12" customHeight="1">
      <c r="B462" s="47"/>
      <c r="C462" s="51"/>
      <c r="D462" s="56"/>
      <c r="E462" s="59"/>
      <c r="F462" s="53"/>
    </row>
    <row r="463" spans="2:6" ht="12" customHeight="1">
      <c r="B463" s="47"/>
      <c r="C463" s="51"/>
      <c r="D463" s="56"/>
      <c r="E463" s="59"/>
      <c r="F463" s="53"/>
    </row>
    <row r="464" spans="2:6" ht="12" customHeight="1">
      <c r="B464" s="47"/>
      <c r="C464" s="51"/>
      <c r="D464" s="56"/>
      <c r="E464" s="59"/>
      <c r="F464" s="53"/>
    </row>
    <row r="465" spans="2:6" ht="12" customHeight="1">
      <c r="B465" s="47"/>
      <c r="C465" s="51"/>
      <c r="D465" s="56"/>
      <c r="E465" s="59"/>
      <c r="F465" s="53"/>
    </row>
    <row r="466" spans="2:6" ht="12" customHeight="1">
      <c r="B466" s="47"/>
      <c r="C466" s="51"/>
      <c r="D466" s="56"/>
      <c r="E466" s="59"/>
      <c r="F466" s="53"/>
    </row>
    <row r="467" spans="2:6" ht="12" customHeight="1">
      <c r="B467" s="47"/>
      <c r="C467" s="51"/>
      <c r="D467" s="56"/>
      <c r="E467" s="59"/>
      <c r="F467" s="53"/>
    </row>
    <row r="468" spans="2:6" ht="12" customHeight="1">
      <c r="B468" s="47"/>
      <c r="C468" s="51"/>
      <c r="D468" s="56"/>
      <c r="E468" s="59"/>
      <c r="F468" s="53"/>
    </row>
    <row r="469" spans="2:6" ht="12" customHeight="1">
      <c r="B469" s="47"/>
      <c r="C469" s="51"/>
      <c r="D469" s="56"/>
      <c r="E469" s="59"/>
      <c r="F469" s="53"/>
    </row>
    <row r="470" spans="2:6" ht="12" customHeight="1">
      <c r="B470" s="47"/>
      <c r="C470" s="51"/>
      <c r="D470" s="56"/>
      <c r="E470" s="59"/>
      <c r="F470" s="53"/>
    </row>
    <row r="471" spans="2:6" ht="12" customHeight="1">
      <c r="B471" s="47"/>
      <c r="C471" s="51"/>
      <c r="D471" s="56"/>
      <c r="E471" s="59"/>
      <c r="F471" s="53"/>
    </row>
    <row r="472" spans="2:6" ht="12" customHeight="1">
      <c r="B472" s="47"/>
      <c r="C472" s="51"/>
      <c r="D472" s="56"/>
      <c r="E472" s="59"/>
      <c r="F472" s="53"/>
    </row>
    <row r="473" spans="2:6" ht="12" customHeight="1">
      <c r="B473" s="47"/>
      <c r="C473" s="51"/>
      <c r="D473" s="56"/>
      <c r="E473" s="59"/>
      <c r="F473" s="53"/>
    </row>
    <row r="474" spans="2:6" ht="12" customHeight="1">
      <c r="B474" s="47"/>
      <c r="C474" s="51"/>
      <c r="D474" s="56"/>
      <c r="E474" s="59"/>
      <c r="F474" s="53"/>
    </row>
    <row r="475" spans="2:6" ht="12" customHeight="1">
      <c r="B475" s="47"/>
      <c r="C475" s="51"/>
      <c r="D475" s="56"/>
      <c r="E475" s="59"/>
      <c r="F475" s="53"/>
    </row>
    <row r="476" spans="2:6" ht="12" customHeight="1">
      <c r="B476" s="47"/>
      <c r="C476" s="51"/>
      <c r="D476" s="56"/>
      <c r="E476" s="59"/>
      <c r="F476" s="53"/>
    </row>
    <row r="477" spans="2:6" ht="12" customHeight="1">
      <c r="B477" s="47"/>
      <c r="C477" s="51"/>
      <c r="D477" s="56"/>
      <c r="E477" s="59"/>
      <c r="F477" s="53"/>
    </row>
    <row r="478" spans="2:6" ht="12" customHeight="1">
      <c r="B478" s="47"/>
      <c r="C478" s="51"/>
      <c r="D478" s="56"/>
      <c r="E478" s="59"/>
      <c r="F478" s="53"/>
    </row>
    <row r="479" spans="2:6" ht="12" customHeight="1">
      <c r="B479" s="47"/>
      <c r="C479" s="51"/>
      <c r="D479" s="56"/>
      <c r="E479" s="59"/>
      <c r="F479" s="53"/>
    </row>
    <row r="480" spans="2:6" ht="12" customHeight="1">
      <c r="B480" s="47"/>
      <c r="C480" s="51"/>
      <c r="D480" s="56"/>
      <c r="E480" s="59"/>
      <c r="F480" s="53"/>
    </row>
    <row r="481" spans="2:6" ht="12" customHeight="1">
      <c r="B481" s="47"/>
      <c r="C481" s="51"/>
      <c r="D481" s="56"/>
      <c r="E481" s="59"/>
      <c r="F481" s="53"/>
    </row>
    <row r="482" spans="2:6" ht="12" customHeight="1">
      <c r="B482" s="47"/>
      <c r="C482" s="51"/>
      <c r="D482" s="56"/>
      <c r="E482" s="59"/>
      <c r="F482" s="53"/>
    </row>
    <row r="483" spans="2:6" ht="12" customHeight="1">
      <c r="B483" s="47"/>
      <c r="C483" s="51"/>
      <c r="D483" s="56"/>
      <c r="E483" s="59"/>
      <c r="F483" s="53"/>
    </row>
    <row r="484" spans="2:6" ht="12" customHeight="1">
      <c r="B484" s="47"/>
      <c r="C484" s="51"/>
      <c r="D484" s="56"/>
      <c r="E484" s="59"/>
      <c r="F484" s="53"/>
    </row>
    <row r="485" spans="2:6" ht="12" customHeight="1">
      <c r="B485" s="47"/>
      <c r="C485" s="51"/>
      <c r="D485" s="56"/>
      <c r="E485" s="59"/>
      <c r="F485" s="53"/>
    </row>
    <row r="486" spans="2:6" ht="12" customHeight="1">
      <c r="B486" s="47"/>
      <c r="C486" s="51"/>
      <c r="D486" s="56"/>
      <c r="E486" s="59"/>
      <c r="F486" s="53"/>
    </row>
    <row r="487" spans="2:6" ht="12" customHeight="1">
      <c r="B487" s="47"/>
      <c r="C487" s="51"/>
      <c r="D487" s="56"/>
      <c r="E487" s="59"/>
      <c r="F487" s="53"/>
    </row>
    <row r="488" spans="2:6" ht="12" customHeight="1">
      <c r="B488" s="47"/>
      <c r="C488" s="51"/>
      <c r="D488" s="56"/>
      <c r="E488" s="59"/>
      <c r="F488" s="53"/>
    </row>
    <row r="489" spans="2:6" ht="12" customHeight="1">
      <c r="B489" s="47"/>
      <c r="C489" s="51"/>
      <c r="D489" s="56"/>
      <c r="E489" s="59"/>
      <c r="F489" s="53"/>
    </row>
    <row r="490" spans="2:6" ht="12" customHeight="1">
      <c r="B490" s="47"/>
      <c r="C490" s="51"/>
      <c r="D490" s="56"/>
      <c r="E490" s="59"/>
      <c r="F490" s="53"/>
    </row>
    <row r="491" spans="2:6" ht="12" customHeight="1">
      <c r="B491" s="47"/>
      <c r="C491" s="51"/>
      <c r="D491" s="56"/>
      <c r="E491" s="59"/>
      <c r="F491" s="53"/>
    </row>
    <row r="492" spans="2:6" ht="12" customHeight="1">
      <c r="B492" s="47"/>
      <c r="C492" s="51"/>
      <c r="D492" s="56"/>
      <c r="E492" s="59"/>
      <c r="F492" s="53"/>
    </row>
    <row r="493" spans="2:6" ht="12" customHeight="1">
      <c r="B493" s="47"/>
      <c r="C493" s="51"/>
      <c r="D493" s="56"/>
      <c r="E493" s="59"/>
      <c r="F493" s="53"/>
    </row>
    <row r="494" spans="2:6" ht="12" customHeight="1">
      <c r="B494" s="47"/>
      <c r="C494" s="51"/>
      <c r="D494" s="56"/>
      <c r="E494" s="59"/>
      <c r="F494" s="53"/>
    </row>
    <row r="495" spans="2:6" ht="12" customHeight="1">
      <c r="B495" s="47"/>
      <c r="C495" s="51"/>
      <c r="D495" s="56"/>
      <c r="E495" s="59"/>
      <c r="F495" s="53"/>
    </row>
    <row r="496" spans="2:6" ht="12" customHeight="1">
      <c r="B496" s="47"/>
      <c r="C496" s="51"/>
      <c r="D496" s="56"/>
      <c r="E496" s="59"/>
      <c r="F496" s="53"/>
    </row>
    <row r="497" spans="2:6" ht="12" customHeight="1">
      <c r="B497" s="47"/>
      <c r="C497" s="51"/>
      <c r="D497" s="56"/>
      <c r="E497" s="59"/>
      <c r="F497" s="53"/>
    </row>
    <row r="498" spans="2:6" ht="12" customHeight="1">
      <c r="B498" s="47"/>
      <c r="C498" s="51"/>
      <c r="D498" s="56"/>
      <c r="E498" s="59"/>
      <c r="F498" s="53"/>
    </row>
    <row r="499" spans="2:6" ht="12" customHeight="1">
      <c r="B499" s="47"/>
      <c r="C499" s="51"/>
      <c r="D499" s="56"/>
      <c r="E499" s="59"/>
      <c r="F499" s="53"/>
    </row>
    <row r="500" spans="2:6" ht="12" customHeight="1">
      <c r="B500" s="47"/>
      <c r="C500" s="51"/>
      <c r="D500" s="56"/>
      <c r="E500" s="59"/>
      <c r="F500" s="53"/>
    </row>
    <row r="501" spans="2:6" ht="12" customHeight="1">
      <c r="B501" s="47"/>
      <c r="C501" s="51"/>
      <c r="D501" s="56"/>
      <c r="E501" s="59"/>
      <c r="F501" s="53"/>
    </row>
    <row r="502" spans="2:6" ht="12" customHeight="1">
      <c r="B502" s="47"/>
      <c r="C502" s="51"/>
      <c r="D502" s="56"/>
      <c r="E502" s="59"/>
      <c r="F502" s="53"/>
    </row>
    <row r="503" spans="2:6" ht="12" customHeight="1">
      <c r="B503" s="47"/>
      <c r="C503" s="51"/>
      <c r="D503" s="56"/>
      <c r="E503" s="59"/>
      <c r="F503" s="53"/>
    </row>
    <row r="504" spans="2:6" ht="12" customHeight="1">
      <c r="B504" s="47"/>
      <c r="C504" s="51"/>
      <c r="D504" s="56"/>
      <c r="E504" s="59"/>
      <c r="F504" s="53"/>
    </row>
    <row r="505" spans="2:6" ht="12" customHeight="1">
      <c r="B505" s="47"/>
      <c r="C505" s="51"/>
      <c r="D505" s="56"/>
      <c r="E505" s="59"/>
      <c r="F505" s="53"/>
    </row>
    <row r="506" spans="2:6" ht="12" customHeight="1">
      <c r="B506" s="47"/>
      <c r="C506" s="51"/>
      <c r="D506" s="56"/>
      <c r="E506" s="59"/>
      <c r="F506" s="53"/>
    </row>
    <row r="507" spans="2:6" ht="12" customHeight="1">
      <c r="B507" s="47"/>
      <c r="C507" s="51"/>
      <c r="D507" s="56"/>
      <c r="E507" s="59"/>
      <c r="F507" s="53"/>
    </row>
    <row r="508" spans="2:6" ht="12" customHeight="1">
      <c r="B508" s="47"/>
      <c r="C508" s="51"/>
      <c r="D508" s="56"/>
      <c r="E508" s="59"/>
      <c r="F508" s="53"/>
    </row>
    <row r="509" spans="2:6" ht="12" customHeight="1">
      <c r="B509" s="47"/>
      <c r="C509" s="51"/>
      <c r="D509" s="56"/>
      <c r="E509" s="59"/>
      <c r="F509" s="53"/>
    </row>
    <row r="510" spans="2:6" ht="12" customHeight="1">
      <c r="B510" s="47"/>
      <c r="C510" s="51"/>
      <c r="D510" s="56"/>
      <c r="E510" s="59"/>
      <c r="F510" s="53"/>
    </row>
    <row r="511" spans="2:6" ht="12" customHeight="1">
      <c r="B511" s="47"/>
      <c r="C511" s="51"/>
      <c r="D511" s="56"/>
      <c r="E511" s="59"/>
      <c r="F511" s="53"/>
    </row>
    <row r="512" spans="2:6" ht="12" customHeight="1">
      <c r="B512" s="47"/>
      <c r="C512" s="51"/>
      <c r="D512" s="56"/>
      <c r="E512" s="59"/>
      <c r="F512" s="53"/>
    </row>
    <row r="513" spans="2:6" ht="12" customHeight="1">
      <c r="B513" s="47"/>
      <c r="C513" s="51"/>
      <c r="D513" s="56"/>
      <c r="E513" s="59"/>
      <c r="F513" s="53"/>
    </row>
    <row r="514" spans="2:6" ht="12" customHeight="1">
      <c r="B514" s="47"/>
      <c r="C514" s="51"/>
      <c r="D514" s="56"/>
      <c r="E514" s="59"/>
      <c r="F514" s="53"/>
    </row>
    <row r="515" spans="2:6" ht="12" customHeight="1">
      <c r="B515" s="47"/>
      <c r="C515" s="51"/>
      <c r="D515" s="56"/>
      <c r="E515" s="59"/>
      <c r="F515" s="53"/>
    </row>
    <row r="516" spans="2:6" ht="12" customHeight="1">
      <c r="B516" s="47"/>
      <c r="C516" s="51"/>
      <c r="D516" s="56"/>
      <c r="E516" s="59"/>
      <c r="F516" s="53"/>
    </row>
    <row r="517" spans="2:6" ht="12" customHeight="1">
      <c r="B517" s="47"/>
      <c r="C517" s="51"/>
      <c r="D517" s="56"/>
      <c r="E517" s="59"/>
      <c r="F517" s="53"/>
    </row>
    <row r="518" spans="2:6" ht="12" customHeight="1">
      <c r="B518" s="47"/>
      <c r="C518" s="51"/>
      <c r="D518" s="56"/>
      <c r="E518" s="59"/>
      <c r="F518" s="53"/>
    </row>
    <row r="519" spans="2:6" ht="12" customHeight="1">
      <c r="B519" s="47"/>
      <c r="C519" s="51"/>
      <c r="D519" s="56"/>
      <c r="E519" s="59"/>
      <c r="F519" s="53"/>
    </row>
    <row r="520" spans="2:6" ht="12" customHeight="1">
      <c r="B520" s="47"/>
      <c r="C520" s="51"/>
      <c r="D520" s="56"/>
      <c r="E520" s="59"/>
      <c r="F520" s="53"/>
    </row>
    <row r="521" spans="2:6" ht="12" customHeight="1">
      <c r="B521" s="47"/>
      <c r="C521" s="51"/>
      <c r="D521" s="56"/>
      <c r="E521" s="59"/>
      <c r="F521" s="53"/>
    </row>
    <row r="522" spans="2:6" ht="12" customHeight="1">
      <c r="B522" s="47"/>
      <c r="C522" s="51"/>
      <c r="D522" s="56"/>
      <c r="E522" s="59"/>
      <c r="F522" s="53"/>
    </row>
    <row r="523" spans="2:6" ht="12" customHeight="1">
      <c r="B523" s="47"/>
      <c r="C523" s="51"/>
      <c r="D523" s="56"/>
      <c r="E523" s="59"/>
      <c r="F523" s="53"/>
    </row>
    <row r="524" spans="2:6" ht="12" customHeight="1">
      <c r="B524" s="47"/>
      <c r="C524" s="51"/>
      <c r="D524" s="56"/>
      <c r="E524" s="59"/>
      <c r="F524" s="53"/>
    </row>
    <row r="525" spans="2:6" ht="12" customHeight="1">
      <c r="B525" s="47"/>
      <c r="C525" s="51"/>
      <c r="D525" s="56"/>
      <c r="E525" s="59"/>
      <c r="F525" s="53"/>
    </row>
    <row r="526" spans="2:6" ht="12" customHeight="1">
      <c r="B526" s="47"/>
      <c r="C526" s="51"/>
      <c r="D526" s="56"/>
      <c r="E526" s="59"/>
      <c r="F526" s="53"/>
    </row>
    <row r="527" spans="2:6" ht="12" customHeight="1">
      <c r="B527" s="47"/>
      <c r="C527" s="51"/>
      <c r="D527" s="56"/>
      <c r="E527" s="59"/>
      <c r="F527" s="53"/>
    </row>
    <row r="528" spans="2:6" ht="12" customHeight="1">
      <c r="B528" s="47"/>
      <c r="C528" s="51"/>
      <c r="D528" s="56"/>
      <c r="E528" s="59"/>
      <c r="F528" s="53"/>
    </row>
    <row r="529" spans="2:6" ht="12" customHeight="1">
      <c r="B529" s="47"/>
      <c r="C529" s="51"/>
      <c r="D529" s="56"/>
      <c r="E529" s="59"/>
      <c r="F529" s="53"/>
    </row>
    <row r="530" spans="2:6" ht="12" customHeight="1">
      <c r="B530" s="47"/>
      <c r="C530" s="51"/>
      <c r="D530" s="56"/>
      <c r="E530" s="59"/>
      <c r="F530" s="53"/>
    </row>
    <row r="531" spans="2:6" ht="12" customHeight="1">
      <c r="B531" s="47"/>
      <c r="C531" s="51"/>
      <c r="D531" s="56"/>
      <c r="E531" s="59"/>
      <c r="F531" s="53"/>
    </row>
    <row r="532" spans="2:6" ht="12" customHeight="1">
      <c r="B532" s="47"/>
      <c r="C532" s="51"/>
      <c r="D532" s="56"/>
      <c r="E532" s="59"/>
      <c r="F532" s="53"/>
    </row>
    <row r="533" spans="2:6" ht="12" customHeight="1">
      <c r="B533" s="47"/>
      <c r="C533" s="51"/>
      <c r="D533" s="56"/>
      <c r="E533" s="59"/>
      <c r="F533" s="53"/>
    </row>
    <row r="534" spans="2:6" ht="12" customHeight="1">
      <c r="B534" s="47"/>
      <c r="C534" s="51"/>
      <c r="D534" s="56"/>
      <c r="E534" s="59"/>
      <c r="F534" s="53"/>
    </row>
    <row r="535" spans="2:6" ht="12" customHeight="1">
      <c r="B535" s="47"/>
      <c r="C535" s="51"/>
      <c r="D535" s="56"/>
      <c r="E535" s="59"/>
      <c r="F535" s="53"/>
    </row>
    <row r="536" spans="2:6" ht="12" customHeight="1">
      <c r="B536" s="47"/>
      <c r="C536" s="51"/>
      <c r="D536" s="56"/>
      <c r="E536" s="59"/>
      <c r="F536" s="53"/>
    </row>
    <row r="537" spans="2:6" ht="12" customHeight="1">
      <c r="B537" s="47"/>
      <c r="C537" s="51"/>
      <c r="D537" s="56"/>
      <c r="E537" s="59"/>
      <c r="F537" s="53"/>
    </row>
    <row r="538" spans="2:6" ht="12" customHeight="1">
      <c r="B538" s="47"/>
      <c r="C538" s="51"/>
      <c r="D538" s="56"/>
      <c r="E538" s="59"/>
      <c r="F538" s="53"/>
    </row>
    <row r="539" spans="2:6" ht="12" customHeight="1">
      <c r="B539" s="47"/>
      <c r="C539" s="51"/>
      <c r="D539" s="56"/>
      <c r="E539" s="59"/>
      <c r="F539" s="53"/>
    </row>
    <row r="540" spans="2:6" ht="12" customHeight="1">
      <c r="B540" s="47"/>
      <c r="C540" s="51"/>
      <c r="D540" s="56"/>
      <c r="E540" s="59"/>
      <c r="F540" s="53"/>
    </row>
    <row r="541" spans="2:6" ht="12" customHeight="1">
      <c r="B541" s="47"/>
      <c r="C541" s="51"/>
      <c r="D541" s="56"/>
      <c r="E541" s="59"/>
      <c r="F541" s="53"/>
    </row>
    <row r="542" spans="2:6" ht="12" customHeight="1">
      <c r="B542" s="47"/>
      <c r="C542" s="51"/>
      <c r="D542" s="56"/>
      <c r="E542" s="59"/>
      <c r="F542" s="53"/>
    </row>
    <row r="543" spans="2:6" ht="12" customHeight="1">
      <c r="B543" s="47"/>
      <c r="C543" s="51"/>
      <c r="D543" s="56"/>
      <c r="E543" s="59"/>
      <c r="F543" s="53"/>
    </row>
    <row r="544" spans="2:6" ht="12" customHeight="1">
      <c r="B544" s="47"/>
      <c r="C544" s="51"/>
      <c r="D544" s="56"/>
      <c r="E544" s="59"/>
      <c r="F544" s="53"/>
    </row>
    <row r="545" spans="2:6" ht="12" customHeight="1">
      <c r="B545" s="47"/>
      <c r="C545" s="51"/>
      <c r="D545" s="56"/>
      <c r="E545" s="59"/>
      <c r="F545" s="53"/>
    </row>
    <row r="546" spans="2:6" ht="12" customHeight="1">
      <c r="B546" s="47"/>
      <c r="C546" s="51"/>
      <c r="D546" s="56"/>
      <c r="E546" s="59"/>
      <c r="F546" s="53"/>
    </row>
    <row r="547" spans="2:6" ht="12" customHeight="1">
      <c r="B547" s="47"/>
      <c r="C547" s="51"/>
      <c r="D547" s="56"/>
      <c r="E547" s="59"/>
      <c r="F547" s="53"/>
    </row>
    <row r="548" spans="2:6" ht="12" customHeight="1">
      <c r="B548" s="47"/>
      <c r="C548" s="51"/>
      <c r="D548" s="56"/>
      <c r="E548" s="59"/>
      <c r="F548" s="53"/>
    </row>
    <row r="549" spans="2:6" ht="12" customHeight="1">
      <c r="B549" s="47"/>
      <c r="C549" s="51"/>
      <c r="D549" s="56"/>
      <c r="E549" s="59"/>
      <c r="F549" s="53"/>
    </row>
    <row r="550" spans="2:6" ht="12" customHeight="1">
      <c r="B550" s="47"/>
      <c r="C550" s="51"/>
      <c r="D550" s="56"/>
      <c r="E550" s="59"/>
      <c r="F550" s="53"/>
    </row>
    <row r="551" spans="2:6" ht="12" customHeight="1">
      <c r="B551" s="47"/>
      <c r="C551" s="51"/>
      <c r="D551" s="56"/>
      <c r="E551" s="59"/>
      <c r="F551" s="53"/>
    </row>
    <row r="552" spans="2:6" ht="12" customHeight="1">
      <c r="B552" s="47"/>
      <c r="C552" s="51"/>
      <c r="D552" s="56"/>
      <c r="E552" s="59"/>
      <c r="F552" s="53"/>
    </row>
    <row r="553" spans="2:6" ht="12" customHeight="1">
      <c r="B553" s="47"/>
      <c r="C553" s="51"/>
      <c r="D553" s="56"/>
      <c r="E553" s="59"/>
      <c r="F553" s="53"/>
    </row>
    <row r="554" spans="2:6" ht="12" customHeight="1">
      <c r="B554" s="47"/>
      <c r="C554" s="51"/>
      <c r="D554" s="56"/>
      <c r="E554" s="59"/>
      <c r="F554" s="53"/>
    </row>
    <row r="555" spans="2:6" ht="12" customHeight="1">
      <c r="B555" s="47"/>
      <c r="C555" s="51"/>
      <c r="D555" s="56"/>
      <c r="E555" s="59"/>
      <c r="F555" s="53"/>
    </row>
    <row r="556" spans="2:6" ht="12" customHeight="1">
      <c r="B556" s="47"/>
      <c r="C556" s="51"/>
      <c r="D556" s="56"/>
      <c r="E556" s="59"/>
      <c r="F556" s="53"/>
    </row>
    <row r="557" spans="2:6" ht="12" customHeight="1">
      <c r="B557" s="47"/>
      <c r="C557" s="51"/>
      <c r="D557" s="56"/>
      <c r="E557" s="59"/>
      <c r="F557" s="53"/>
    </row>
    <row r="558" spans="2:6" ht="12" customHeight="1">
      <c r="B558" s="47"/>
      <c r="C558" s="51"/>
      <c r="D558" s="56"/>
      <c r="E558" s="59"/>
      <c r="F558" s="53"/>
    </row>
    <row r="559" spans="2:6" ht="12" customHeight="1">
      <c r="B559" s="47"/>
      <c r="C559" s="51"/>
      <c r="D559" s="56"/>
      <c r="E559" s="59"/>
      <c r="F559" s="53"/>
    </row>
    <row r="560" spans="2:6" ht="12" customHeight="1">
      <c r="B560" s="47"/>
      <c r="C560" s="51"/>
      <c r="D560" s="56"/>
      <c r="E560" s="59"/>
      <c r="F560" s="53"/>
    </row>
    <row r="561" spans="2:6" ht="12" customHeight="1">
      <c r="B561" s="47"/>
      <c r="C561" s="51"/>
      <c r="D561" s="56"/>
      <c r="E561" s="59"/>
      <c r="F561" s="53"/>
    </row>
    <row r="562" spans="2:6" ht="12" customHeight="1">
      <c r="B562" s="47"/>
      <c r="C562" s="51"/>
      <c r="D562" s="56"/>
      <c r="E562" s="59"/>
      <c r="F562" s="53"/>
    </row>
    <row r="563" spans="2:6" ht="12" customHeight="1">
      <c r="B563" s="47"/>
      <c r="C563" s="51"/>
      <c r="D563" s="56"/>
      <c r="E563" s="59"/>
      <c r="F563" s="53"/>
    </row>
    <row r="564" spans="2:6" ht="12" customHeight="1">
      <c r="B564" s="47"/>
      <c r="C564" s="51"/>
      <c r="D564" s="56"/>
      <c r="E564" s="59"/>
      <c r="F564" s="53"/>
    </row>
    <row r="565" spans="2:6" ht="12" customHeight="1">
      <c r="B565" s="47"/>
      <c r="C565" s="51"/>
      <c r="D565" s="56"/>
      <c r="E565" s="59"/>
      <c r="F565" s="53"/>
    </row>
    <row r="566" spans="2:6" ht="12" customHeight="1">
      <c r="B566" s="47"/>
      <c r="C566" s="51"/>
      <c r="D566" s="56"/>
      <c r="E566" s="59"/>
      <c r="F566" s="53"/>
    </row>
    <row r="567" spans="2:6" ht="12" customHeight="1">
      <c r="B567" s="47"/>
      <c r="C567" s="51"/>
      <c r="D567" s="56"/>
      <c r="E567" s="59"/>
      <c r="F567" s="53"/>
    </row>
    <row r="568" spans="2:6" ht="12" customHeight="1">
      <c r="B568" s="47"/>
      <c r="C568" s="51"/>
      <c r="D568" s="56"/>
      <c r="E568" s="59"/>
      <c r="F568" s="53"/>
    </row>
  </sheetData>
  <sheetProtection sheet="1" objects="1" scenarios="1"/>
  <printOptions/>
  <pageMargins left="0.7874015748031497" right="0.7874015748031497" top="0" bottom="0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H.Tanaka</cp:lastModifiedBy>
  <cp:lastPrinted>2010-08-01T10:56:04Z</cp:lastPrinted>
  <dcterms:created xsi:type="dcterms:W3CDTF">1997-01-08T22:48:59Z</dcterms:created>
  <dcterms:modified xsi:type="dcterms:W3CDTF">2024-01-20T06:21:34Z</dcterms:modified>
  <cp:category/>
  <cp:version/>
  <cp:contentType/>
  <cp:contentStatus/>
</cp:coreProperties>
</file>